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меню 24 г\"/>
    </mc:Choice>
  </mc:AlternateContent>
  <xr:revisionPtr revIDLastSave="0" documentId="13_ncr:1_{1F3C7A30-6382-4FC1-811C-13FE19C68A02}" xr6:coauthVersionLast="47" xr6:coauthVersionMax="47" xr10:uidLastSave="{00000000-0000-0000-0000-000000000000}"/>
  <bookViews>
    <workbookView xWindow="-108" yWindow="-108" windowWidth="23256" windowHeight="12576" tabRatio="188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Excel_BuiltIn_Print_Area_1">Лист1!$A$4:$K$139</definedName>
    <definedName name="_xlnm.Print_Area" localSheetId="0">Лист1!$A$4:$K$270</definedName>
  </definedNames>
  <calcPr calcId="181029"/>
</workbook>
</file>

<file path=xl/calcChain.xml><?xml version="1.0" encoding="utf-8"?>
<calcChain xmlns="http://schemas.openxmlformats.org/spreadsheetml/2006/main">
  <c r="C258" i="1" l="1"/>
  <c r="D258" i="1"/>
  <c r="E258" i="1"/>
  <c r="F258" i="1"/>
  <c r="G258" i="1"/>
  <c r="H258" i="1"/>
  <c r="I258" i="1"/>
  <c r="J258" i="1"/>
  <c r="K258" i="1"/>
  <c r="C121" i="1"/>
  <c r="D121" i="1"/>
  <c r="E121" i="1"/>
  <c r="F121" i="1"/>
  <c r="G121" i="1"/>
  <c r="H121" i="1"/>
  <c r="I121" i="1"/>
  <c r="J121" i="1"/>
  <c r="K121" i="1"/>
  <c r="C61" i="1"/>
  <c r="D61" i="1"/>
  <c r="E61" i="1"/>
  <c r="F61" i="1"/>
  <c r="G61" i="1"/>
  <c r="H61" i="1"/>
  <c r="I61" i="1"/>
  <c r="J61" i="1"/>
  <c r="K61" i="1"/>
  <c r="C197" i="1"/>
  <c r="D197" i="1"/>
  <c r="E197" i="1"/>
  <c r="F197" i="1"/>
  <c r="G197" i="1"/>
  <c r="H197" i="1"/>
  <c r="I197" i="1"/>
  <c r="J197" i="1"/>
  <c r="K197" i="1"/>
  <c r="K181" i="1" l="1"/>
  <c r="J181" i="1"/>
  <c r="I181" i="1"/>
  <c r="H181" i="1"/>
  <c r="G181" i="1"/>
  <c r="D181" i="1"/>
  <c r="C181" i="1"/>
  <c r="E181" i="1"/>
  <c r="F181" i="1"/>
  <c r="K232" i="1"/>
  <c r="J232" i="1"/>
  <c r="I232" i="1"/>
  <c r="H232" i="1"/>
  <c r="G232" i="1"/>
  <c r="F232" i="1"/>
  <c r="E232" i="1"/>
  <c r="D232" i="1"/>
  <c r="C232" i="1"/>
  <c r="D242" i="1"/>
  <c r="E242" i="1"/>
  <c r="F242" i="1"/>
  <c r="G242" i="1"/>
  <c r="H242" i="1"/>
  <c r="I242" i="1"/>
  <c r="J242" i="1"/>
  <c r="K242" i="1"/>
  <c r="C242" i="1"/>
  <c r="C47" i="1"/>
  <c r="D252" i="1"/>
  <c r="E252" i="1"/>
  <c r="F252" i="1"/>
  <c r="G252" i="1"/>
  <c r="H252" i="1"/>
  <c r="I252" i="1"/>
  <c r="J252" i="1"/>
  <c r="K252" i="1"/>
  <c r="C252" i="1"/>
  <c r="D221" i="1"/>
  <c r="E221" i="1"/>
  <c r="F221" i="1"/>
  <c r="G221" i="1"/>
  <c r="H221" i="1"/>
  <c r="I221" i="1"/>
  <c r="J221" i="1"/>
  <c r="K221" i="1"/>
  <c r="C221" i="1"/>
  <c r="D211" i="1"/>
  <c r="E211" i="1"/>
  <c r="F211" i="1"/>
  <c r="G211" i="1"/>
  <c r="H211" i="1"/>
  <c r="I211" i="1"/>
  <c r="J211" i="1"/>
  <c r="K211" i="1"/>
  <c r="C211" i="1"/>
  <c r="D191" i="1"/>
  <c r="E191" i="1"/>
  <c r="F191" i="1"/>
  <c r="G191" i="1"/>
  <c r="H191" i="1"/>
  <c r="I191" i="1"/>
  <c r="J191" i="1"/>
  <c r="K191" i="1"/>
  <c r="C191" i="1"/>
  <c r="D171" i="1"/>
  <c r="E171" i="1"/>
  <c r="F171" i="1"/>
  <c r="G171" i="1"/>
  <c r="H171" i="1"/>
  <c r="I171" i="1"/>
  <c r="J171" i="1"/>
  <c r="K171" i="1"/>
  <c r="C171" i="1"/>
  <c r="D162" i="1"/>
  <c r="E162" i="1"/>
  <c r="F162" i="1"/>
  <c r="G162" i="1"/>
  <c r="H162" i="1"/>
  <c r="I162" i="1"/>
  <c r="J162" i="1"/>
  <c r="K162" i="1"/>
  <c r="C162" i="1"/>
  <c r="D152" i="1"/>
  <c r="E152" i="1"/>
  <c r="F152" i="1"/>
  <c r="G152" i="1"/>
  <c r="H152" i="1"/>
  <c r="I152" i="1"/>
  <c r="J152" i="1"/>
  <c r="K152" i="1"/>
  <c r="C152" i="1"/>
  <c r="D115" i="1"/>
  <c r="E115" i="1"/>
  <c r="F115" i="1"/>
  <c r="G115" i="1"/>
  <c r="H115" i="1"/>
  <c r="I115" i="1"/>
  <c r="J115" i="1"/>
  <c r="K115" i="1"/>
  <c r="C115" i="1"/>
  <c r="D105" i="1"/>
  <c r="E105" i="1"/>
  <c r="F105" i="1"/>
  <c r="G105" i="1"/>
  <c r="H105" i="1"/>
  <c r="I105" i="1"/>
  <c r="J105" i="1"/>
  <c r="K105" i="1"/>
  <c r="C105" i="1"/>
  <c r="D96" i="1"/>
  <c r="E96" i="1"/>
  <c r="F96" i="1"/>
  <c r="G96" i="1"/>
  <c r="H96" i="1"/>
  <c r="I96" i="1"/>
  <c r="J96" i="1"/>
  <c r="K96" i="1"/>
  <c r="C96" i="1"/>
  <c r="D85" i="1"/>
  <c r="E85" i="1"/>
  <c r="F85" i="1"/>
  <c r="G85" i="1"/>
  <c r="H85" i="1"/>
  <c r="I85" i="1"/>
  <c r="J85" i="1"/>
  <c r="K85" i="1"/>
  <c r="C85" i="1"/>
  <c r="D75" i="1"/>
  <c r="E75" i="1"/>
  <c r="F75" i="1"/>
  <c r="G75" i="1"/>
  <c r="H75" i="1"/>
  <c r="I75" i="1"/>
  <c r="J75" i="1"/>
  <c r="K75" i="1"/>
  <c r="C75" i="1"/>
  <c r="D55" i="1"/>
  <c r="E55" i="1"/>
  <c r="F55" i="1"/>
  <c r="G55" i="1"/>
  <c r="H55" i="1"/>
  <c r="I55" i="1"/>
  <c r="J55" i="1"/>
  <c r="K55" i="1"/>
  <c r="C55" i="1"/>
  <c r="D47" i="1"/>
  <c r="E47" i="1"/>
  <c r="F47" i="1"/>
  <c r="G47" i="1"/>
  <c r="H47" i="1"/>
  <c r="I47" i="1"/>
  <c r="J47" i="1"/>
  <c r="K47" i="1"/>
  <c r="D37" i="1"/>
  <c r="E37" i="1"/>
  <c r="F37" i="1"/>
  <c r="G37" i="1"/>
  <c r="H37" i="1"/>
  <c r="I37" i="1"/>
  <c r="J37" i="1"/>
  <c r="K37" i="1"/>
  <c r="C37" i="1"/>
  <c r="D27" i="1"/>
  <c r="E27" i="1"/>
  <c r="F27" i="1"/>
  <c r="G27" i="1"/>
  <c r="H27" i="1"/>
  <c r="I27" i="1"/>
  <c r="J27" i="1"/>
  <c r="K27" i="1"/>
  <c r="C27" i="1"/>
  <c r="D17" i="1"/>
  <c r="E17" i="1"/>
  <c r="F17" i="1"/>
  <c r="G17" i="1"/>
  <c r="H17" i="1"/>
  <c r="I17" i="1"/>
  <c r="J17" i="1"/>
  <c r="K17" i="1"/>
  <c r="C17" i="1"/>
</calcChain>
</file>

<file path=xl/sharedStrings.xml><?xml version="1.0" encoding="utf-8"?>
<sst xmlns="http://schemas.openxmlformats.org/spreadsheetml/2006/main" count="301" uniqueCount="89">
  <si>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</si>
  <si>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</si>
  <si>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</si>
  <si>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</si>
  <si>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</si>
  <si>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</si>
  <si>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</si>
  <si>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</si>
  <si>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</si>
  <si>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</si>
  <si>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</si>
  <si>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</si>
  <si>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</si>
  <si>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</si>
  <si>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понедельник</t>
  </si>
  <si>
    <t>итого</t>
  </si>
  <si>
    <t>Обед</t>
  </si>
  <si>
    <t>вторник</t>
  </si>
  <si>
    <t>среда</t>
  </si>
  <si>
    <t>четверг</t>
  </si>
  <si>
    <t>пятница</t>
  </si>
  <si>
    <t>2 неделя</t>
  </si>
  <si>
    <t>Примечание:</t>
  </si>
  <si>
    <t>Для приготовления блюд используются:</t>
  </si>
  <si>
    <t>- соль йодированная</t>
  </si>
  <si>
    <t>- дрожжи йодированные</t>
  </si>
  <si>
    <t>- рекицен "РД"</t>
  </si>
  <si>
    <t>При  составлении меню использована нормативная документация: сборники рецептур 1996г, 1997г, 2004г, ТТК.</t>
  </si>
  <si>
    <t>В примерном меню допускается  замена  продуктов, блюд и  кулинарных  изделий  на  другие при условии их соответствия  по</t>
  </si>
  <si>
    <t>пищевой  ценности  и  в  соответствии с  таблицей  замены  пищевых  продуктов.</t>
  </si>
  <si>
    <t>Допускаются  замены :</t>
  </si>
  <si>
    <t xml:space="preserve">главный технолог                                           </t>
  </si>
  <si>
    <t>Хлеб ржаной</t>
  </si>
  <si>
    <t>Котлета  рыбная</t>
  </si>
  <si>
    <t xml:space="preserve">Рис отварной  </t>
  </si>
  <si>
    <t>Капуста тушеная</t>
  </si>
  <si>
    <t xml:space="preserve">Жаркое по-домашнему </t>
  </si>
  <si>
    <t>Рагу из овощей</t>
  </si>
  <si>
    <t>Допускаются  замены:</t>
  </si>
  <si>
    <t>3. Блюда из котлетной  массы на натуральные</t>
  </si>
  <si>
    <t>4. Напитки на компоты из замороженных ягод и других продуктов</t>
  </si>
  <si>
    <t>2. Блюда из птицы на блюда из мяса и наоборот</t>
  </si>
  <si>
    <t>1. Гарниры из овощей на гарниры из макаронных изделий или круп</t>
  </si>
  <si>
    <t>5. По просьбе  родителей</t>
  </si>
  <si>
    <t>3. Блюда из котлетной  массы  на натуральные</t>
  </si>
  <si>
    <t>5. С 1 марта салаты из овощей урожая  прошлого года на салаты из овощей после термической обработки</t>
  </si>
  <si>
    <t>6. По просьбе родителей</t>
  </si>
  <si>
    <t>Гуляш из мяса птицы</t>
  </si>
  <si>
    <t xml:space="preserve">Биточек рубленый </t>
  </si>
  <si>
    <t>Шницель рубленый</t>
  </si>
  <si>
    <t>Суп картофельный с макаронными изделиями</t>
  </si>
  <si>
    <t>250</t>
  </si>
  <si>
    <t>Суп картофельный с бобовыми</t>
  </si>
  <si>
    <t xml:space="preserve">Салат из свежей моркови </t>
  </si>
  <si>
    <t>Макаронные изделия  отварные</t>
  </si>
  <si>
    <t>Пюре картофельное</t>
  </si>
  <si>
    <t>Салат из белокочанной капусты</t>
  </si>
  <si>
    <t>Гречка отварная рассыпчатая</t>
  </si>
  <si>
    <t>Суп крестьянский с крупой</t>
  </si>
  <si>
    <t>Борщ с капустой и картофелем</t>
  </si>
  <si>
    <t xml:space="preserve">Щи из свежей капусты </t>
  </si>
  <si>
    <t xml:space="preserve">Салат из свеклы </t>
  </si>
  <si>
    <t>Овощи натуральные свежие (помидоры)</t>
  </si>
  <si>
    <t xml:space="preserve">Салат из свежих огурцов </t>
  </si>
  <si>
    <t xml:space="preserve">Салат из свеклы  с сыром </t>
  </si>
  <si>
    <t>Овощи натуральные свежие (огурец)</t>
  </si>
  <si>
    <t>Салат из квашеной капусты</t>
  </si>
  <si>
    <t>Суп рыбный</t>
  </si>
  <si>
    <t>Тефтели</t>
  </si>
  <si>
    <t>Соус основной красный</t>
  </si>
  <si>
    <t xml:space="preserve">Рассольник ленинградский </t>
  </si>
  <si>
    <t>Компот из плодов или ягод сушенных ( изюм) без сахара</t>
  </si>
  <si>
    <t>Компот из свежих плодов (яблок) без сахара</t>
  </si>
  <si>
    <t>Чай без сахара</t>
  </si>
  <si>
    <t>Компот из свежих плодов (яблок), без сахара</t>
  </si>
  <si>
    <t>Компот из плодов или ягод сушенных ( изюм), без сахара</t>
  </si>
  <si>
    <t>Компот из плодов или ягод сушенных ( курага), без сахара</t>
  </si>
  <si>
    <t>суббота</t>
  </si>
  <si>
    <t xml:space="preserve">Обед </t>
  </si>
  <si>
    <t>Ватрушка с картофелем</t>
  </si>
  <si>
    <t>Котлета рубленая из курицы</t>
  </si>
  <si>
    <t>Гуляш из мяса курицы</t>
  </si>
  <si>
    <t>50/75</t>
  </si>
  <si>
    <t>Кофейный напиток</t>
  </si>
  <si>
    <t>Плов из курицы</t>
  </si>
  <si>
    <t>100/50</t>
  </si>
  <si>
    <t>Биточки из курицы</t>
  </si>
  <si>
    <t xml:space="preserve"> сезон: весна - лето</t>
  </si>
  <si>
    <t>сезон: осень - зима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</si>
</sst>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"/>
    <numFmt numFmtId="166" formatCode="0.00;[Red]0.00"/>
    <numFmt numFmtId="167" formatCode="0;[Red]0"/>
    <numFmt numFmtId="168" formatCode="0.000;[Red]0.000"/>
  </numFmts>
  <fonts count="13" x14ac:knownFonts="1">
    <font>
      <sz val="10"/>
      <name val="Arial"/>
      <family val="2"/>
      <charset val="204"/>
    </font>
    <font>
      <sz val="20"/>
      <name val="Arial Cyr"/>
      <family val="2"/>
      <charset val="204"/>
    </font>
    <font>
      <sz val="18"/>
      <name val="Arial Cyr"/>
      <family val="2"/>
      <charset val="204"/>
    </font>
    <font>
      <b/>
      <sz val="20"/>
      <name val="Arial Cyr"/>
      <family val="2"/>
      <charset val="204"/>
    </font>
    <font>
      <b/>
      <sz val="16"/>
      <name val="Arial Cyr"/>
      <family val="2"/>
      <charset val="204"/>
    </font>
    <font>
      <sz val="14"/>
      <name val="Arial Cyr"/>
      <family val="2"/>
      <charset val="204"/>
    </font>
    <font>
      <sz val="15"/>
      <name val="Arial Cyr"/>
      <family val="2"/>
      <charset val="204"/>
    </font>
    <font>
      <b/>
      <sz val="20"/>
      <name val="Arial Cyr"/>
      <charset val="204"/>
    </font>
    <font>
      <sz val="20"/>
      <name val="Arial"/>
      <family val="2"/>
      <charset val="204"/>
    </font>
    <font>
      <b/>
      <sz val="26"/>
      <name val="Arial"/>
      <family val="2"/>
      <charset val="204"/>
    </font>
    <font>
      <sz val="20"/>
      <name val="Arial Cyr"/>
      <charset val="204"/>
    </font>
    <font>
      <b/>
      <sz val="20"/>
      <name val="Arial"/>
      <family val="2"/>
      <charset val="204"/>
    </font>
    <font>
      <sz val="2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justify"/>
    </xf>
    <xf numFmtId="0" fontId="6" fillId="0" borderId="0" xfId="0" applyFont="1"/>
    <xf numFmtId="165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1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0" fontId="8" fillId="0" borderId="0" xfId="0" applyFont="1" applyAlignment="1">
      <alignment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6" fontId="3" fillId="0" borderId="3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/>
    <xf numFmtId="49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166" fontId="3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right" vertical="center"/>
    </xf>
    <xf numFmtId="166" fontId="1" fillId="0" borderId="2" xfId="0" applyNumberFormat="1" applyFont="1" applyBorder="1"/>
    <xf numFmtId="0" fontId="7" fillId="0" borderId="2" xfId="0" applyFont="1" applyBorder="1"/>
    <xf numFmtId="166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/>
    <xf numFmtId="0" fontId="8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165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justify"/>
    </xf>
    <xf numFmtId="165" fontId="1" fillId="0" borderId="2" xfId="0" applyNumberFormat="1" applyFont="1" applyBorder="1"/>
    <xf numFmtId="165" fontId="1" fillId="0" borderId="2" xfId="0" applyNumberFormat="1" applyFont="1" applyBorder="1" applyAlignment="1">
      <alignment horizontal="center"/>
    </xf>
    <xf numFmtId="166" fontId="8" fillId="0" borderId="2" xfId="0" applyNumberFormat="1" applyFont="1" applyBorder="1"/>
    <xf numFmtId="165" fontId="1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top" wrapText="1"/>
    </xf>
    <xf numFmtId="167" fontId="8" fillId="0" borderId="2" xfId="0" applyNumberFormat="1" applyFont="1" applyBorder="1" applyAlignment="1">
      <alignment horizontal="center" vertical="top" wrapText="1"/>
    </xf>
    <xf numFmtId="166" fontId="8" fillId="0" borderId="2" xfId="0" applyNumberFormat="1" applyFont="1" applyBorder="1" applyAlignment="1">
      <alignment vertical="top" wrapText="1"/>
    </xf>
    <xf numFmtId="167" fontId="1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166" fontId="1" fillId="2" borderId="2" xfId="0" applyNumberFormat="1" applyFont="1" applyFill="1" applyBorder="1" applyAlignment="1">
      <alignment horizontal="right"/>
    </xf>
    <xf numFmtId="0" fontId="8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right"/>
    </xf>
    <xf numFmtId="0" fontId="10" fillId="0" borderId="2" xfId="0" applyFont="1" applyBorder="1"/>
    <xf numFmtId="166" fontId="11" fillId="0" borderId="2" xfId="0" applyNumberFormat="1" applyFont="1" applyBorder="1"/>
    <xf numFmtId="166" fontId="7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12701</xdr:colOff>
      <xdr:row>0</xdr:row>
      <xdr:rowOff>1043900</xdr:rowOff>
    </xdr:from>
    <xdr:to>
      <xdr:col>9</xdr:col>
      <xdr:colOff>939800</xdr:colOff>
      <xdr:row>2</xdr:row>
      <xdr:rowOff>1663699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3E5D20B-9370-0618-D37D-51F5E165C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1" y="1043900"/>
          <a:ext cx="16814799" cy="11008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9"/>
  <sheetViews>
    <sheetView tabSelected="1" zoomScale="60" zoomScaleNormal="60" zoomScaleSheetLayoutView="100" workbookViewId="0">
      <selection activeCell="M1" sqref="M1"/>
    </sheetView>
  </sheetViews>
  <sheetFormatPr defaultColWidth="11.5546875" defaultRowHeight="13.2" x14ac:dyDescent="0.25"/>
  <cols>
    <col min="1" max="1" width="87.88671875" customWidth="1"/>
    <col min="2" max="2" width="19.6640625" customWidth="1"/>
    <col min="3" max="3" width="21.88671875" customWidth="1"/>
    <col min="4" max="4" width="11.6640625" bestFit="1" customWidth="1"/>
    <col min="5" max="5" width="15.44140625" customWidth="1"/>
    <col min="6" max="6" width="27.6640625" customWidth="1"/>
    <col min="7" max="7" width="18.33203125" customWidth="1"/>
    <col min="8" max="8" width="13.44140625" customWidth="1"/>
    <col min="9" max="9" width="15.6640625" customWidth="1"/>
    <col min="10" max="10" width="15.6640625" bestFit="1" customWidth="1"/>
    <col min="11" max="11" width="11.6640625" bestFit="1" customWidth="1"/>
  </cols>
  <sheetData>
    <row r="1" spans="1:12" ht="409.2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409.2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 ht="220.8" customHeight="1" x14ac:dyDescent="0.6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2" ht="24.6" x14ac:dyDescent="0.4">
      <c r="A4" s="18" t="s">
        <v>88</v>
      </c>
      <c r="B4" s="19"/>
      <c r="C4" s="20"/>
      <c r="D4" s="20"/>
      <c r="E4" s="20"/>
      <c r="F4" s="18"/>
      <c r="G4" s="20"/>
      <c r="H4" s="20"/>
      <c r="I4" s="20"/>
      <c r="J4" s="20"/>
      <c r="K4" s="21"/>
      <c r="L4" s="3"/>
    </row>
    <row r="5" spans="1:12" ht="24.6" x14ac:dyDescent="0.4">
      <c r="A5" s="22"/>
      <c r="B5" s="23"/>
      <c r="C5" s="23"/>
      <c r="D5" s="24"/>
      <c r="E5" s="18"/>
      <c r="F5" s="23"/>
      <c r="G5" s="23"/>
      <c r="H5" s="18"/>
      <c r="I5" s="18"/>
      <c r="J5" s="18"/>
      <c r="K5" s="25"/>
      <c r="L5" s="3"/>
    </row>
    <row r="6" spans="1:12" ht="24.9" customHeight="1" x14ac:dyDescent="0.4">
      <c r="A6" s="79" t="s">
        <v>1</v>
      </c>
      <c r="B6" s="79" t="s">
        <v>2</v>
      </c>
      <c r="C6" s="79" t="s">
        <v>3</v>
      </c>
      <c r="D6" s="79"/>
      <c r="E6" s="79"/>
      <c r="F6" s="84" t="s">
        <v>4</v>
      </c>
      <c r="G6" s="85" t="s">
        <v>5</v>
      </c>
      <c r="H6" s="85"/>
      <c r="I6" s="85"/>
      <c r="J6" s="85"/>
      <c r="K6" s="26"/>
      <c r="L6" s="3"/>
    </row>
    <row r="7" spans="1:12" ht="24.6" x14ac:dyDescent="0.4">
      <c r="A7" s="79"/>
      <c r="B7" s="79"/>
      <c r="C7" s="19" t="s">
        <v>6</v>
      </c>
      <c r="D7" s="24" t="s">
        <v>7</v>
      </c>
      <c r="E7" s="19" t="s">
        <v>8</v>
      </c>
      <c r="F7" s="84"/>
      <c r="G7" s="23" t="s">
        <v>9</v>
      </c>
      <c r="H7" s="27" t="s">
        <v>10</v>
      </c>
      <c r="I7" s="23" t="s">
        <v>11</v>
      </c>
      <c r="J7" s="23" t="s">
        <v>12</v>
      </c>
      <c r="K7" s="26" t="s">
        <v>13</v>
      </c>
    </row>
    <row r="8" spans="1:12" ht="24.6" x14ac:dyDescent="0.4">
      <c r="A8" s="28" t="s">
        <v>0</v>
      </c>
      <c r="B8" s="23"/>
      <c r="C8" s="19"/>
      <c r="D8" s="24"/>
      <c r="E8" s="19"/>
      <c r="F8" s="70"/>
      <c r="G8" s="23"/>
      <c r="H8" s="70"/>
      <c r="I8" s="23"/>
      <c r="J8" s="23"/>
      <c r="K8" s="23"/>
    </row>
    <row r="9" spans="1:12" ht="24.6" x14ac:dyDescent="0.4">
      <c r="A9" s="29" t="s">
        <v>14</v>
      </c>
      <c r="B9" s="19"/>
      <c r="C9" s="19"/>
      <c r="D9" s="24"/>
      <c r="E9" s="20"/>
      <c r="F9" s="30"/>
      <c r="G9" s="20"/>
      <c r="H9" s="20"/>
      <c r="I9" s="20"/>
      <c r="J9" s="20"/>
      <c r="K9" s="20"/>
    </row>
    <row r="10" spans="1:12" ht="24.6" x14ac:dyDescent="0.4">
      <c r="A10" s="31" t="s">
        <v>16</v>
      </c>
      <c r="B10" s="19"/>
      <c r="C10" s="32"/>
      <c r="D10" s="32"/>
      <c r="E10" s="32"/>
      <c r="F10" s="33"/>
      <c r="G10" s="32"/>
      <c r="H10" s="32"/>
      <c r="I10" s="32"/>
      <c r="J10" s="32"/>
      <c r="K10" s="32"/>
    </row>
    <row r="11" spans="1:12" ht="24.6" x14ac:dyDescent="0.4">
      <c r="A11" s="57" t="s">
        <v>56</v>
      </c>
      <c r="B11" s="19">
        <v>50</v>
      </c>
      <c r="C11" s="39">
        <v>0.996</v>
      </c>
      <c r="D11" s="39">
        <v>2.4900000000000002</v>
      </c>
      <c r="E11" s="39">
        <v>5.976</v>
      </c>
      <c r="F11" s="39">
        <v>47.08</v>
      </c>
      <c r="G11" s="39">
        <v>28.01</v>
      </c>
      <c r="H11" s="39">
        <v>0.498</v>
      </c>
      <c r="I11" s="39">
        <v>125.994</v>
      </c>
      <c r="J11" s="39">
        <v>384.54</v>
      </c>
      <c r="K11" s="39">
        <v>0.498</v>
      </c>
    </row>
    <row r="12" spans="1:12" ht="24.6" x14ac:dyDescent="0.4">
      <c r="A12" s="46" t="s">
        <v>52</v>
      </c>
      <c r="B12" s="19">
        <v>250</v>
      </c>
      <c r="C12" s="39">
        <v>5.49</v>
      </c>
      <c r="D12" s="39">
        <v>5.28</v>
      </c>
      <c r="E12" s="39">
        <v>16.329999999999998</v>
      </c>
      <c r="F12" s="39">
        <v>134.75</v>
      </c>
      <c r="G12" s="39">
        <v>5.81</v>
      </c>
      <c r="H12" s="39">
        <v>0</v>
      </c>
      <c r="I12" s="39">
        <v>468</v>
      </c>
      <c r="J12" s="39">
        <v>38.08</v>
      </c>
      <c r="K12" s="39">
        <v>2.0299999999999998</v>
      </c>
    </row>
    <row r="13" spans="1:12" ht="24.6" x14ac:dyDescent="0.4">
      <c r="A13" s="57" t="s">
        <v>80</v>
      </c>
      <c r="B13" s="62">
        <v>50</v>
      </c>
      <c r="C13" s="39">
        <v>6.0650000000000004</v>
      </c>
      <c r="D13" s="39">
        <v>8.6999999999999993</v>
      </c>
      <c r="E13" s="39">
        <v>4.93</v>
      </c>
      <c r="F13" s="41">
        <v>115</v>
      </c>
      <c r="G13" s="42">
        <v>0.16500000000000001</v>
      </c>
      <c r="H13" s="42">
        <v>40</v>
      </c>
      <c r="I13" s="39">
        <v>374.4</v>
      </c>
      <c r="J13" s="42">
        <v>35</v>
      </c>
      <c r="K13" s="42">
        <v>0.63</v>
      </c>
    </row>
    <row r="14" spans="1:12" ht="24.6" x14ac:dyDescent="0.4">
      <c r="A14" s="46" t="s">
        <v>54</v>
      </c>
      <c r="B14" s="19">
        <v>100</v>
      </c>
      <c r="C14" s="39">
        <v>8.82</v>
      </c>
      <c r="D14" s="39">
        <v>9.58</v>
      </c>
      <c r="E14" s="39">
        <v>58.22</v>
      </c>
      <c r="F14" s="39">
        <v>338.2</v>
      </c>
      <c r="G14" s="39">
        <v>0</v>
      </c>
      <c r="H14" s="39">
        <v>0</v>
      </c>
      <c r="I14" s="39">
        <v>42.88</v>
      </c>
      <c r="J14" s="39">
        <v>1.56</v>
      </c>
      <c r="K14" s="39">
        <v>1.56</v>
      </c>
    </row>
    <row r="15" spans="1:12" ht="49.2" x14ac:dyDescent="0.4">
      <c r="A15" s="46" t="s">
        <v>71</v>
      </c>
      <c r="B15" s="19">
        <v>200</v>
      </c>
      <c r="C15" s="39">
        <v>1</v>
      </c>
      <c r="D15" s="39">
        <v>0</v>
      </c>
      <c r="E15" s="39">
        <v>15.4</v>
      </c>
      <c r="F15" s="39">
        <v>60</v>
      </c>
      <c r="G15" s="39">
        <v>0.9</v>
      </c>
      <c r="H15" s="39">
        <v>0.01</v>
      </c>
      <c r="I15" s="39">
        <v>0</v>
      </c>
      <c r="J15" s="39">
        <v>6</v>
      </c>
      <c r="K15" s="39">
        <v>0.3</v>
      </c>
    </row>
    <row r="16" spans="1:12" ht="24.6" x14ac:dyDescent="0.4">
      <c r="A16" s="57" t="s">
        <v>32</v>
      </c>
      <c r="B16" s="19">
        <v>50</v>
      </c>
      <c r="C16" s="39">
        <v>3.8</v>
      </c>
      <c r="D16" s="39">
        <v>4.2</v>
      </c>
      <c r="E16" s="39">
        <v>29.2</v>
      </c>
      <c r="F16" s="41">
        <v>155.84</v>
      </c>
      <c r="G16" s="39">
        <v>0</v>
      </c>
      <c r="H16" s="39">
        <v>0</v>
      </c>
      <c r="I16" s="39">
        <v>56</v>
      </c>
      <c r="J16" s="39">
        <v>12</v>
      </c>
      <c r="K16" s="39">
        <v>0</v>
      </c>
    </row>
    <row r="17" spans="1:11" ht="24.6" x14ac:dyDescent="0.4">
      <c r="A17" s="31" t="s">
        <v>15</v>
      </c>
      <c r="B17" s="34"/>
      <c r="C17" s="35">
        <f t="shared" ref="C17:K17" si="0">SUM(C11:C16)</f>
        <v>26.171000000000003</v>
      </c>
      <c r="D17" s="35">
        <f t="shared" si="0"/>
        <v>30.249999999999996</v>
      </c>
      <c r="E17" s="35">
        <f t="shared" si="0"/>
        <v>130.05599999999998</v>
      </c>
      <c r="F17" s="35">
        <f t="shared" si="0"/>
        <v>850.87</v>
      </c>
      <c r="G17" s="35">
        <f t="shared" si="0"/>
        <v>34.884999999999998</v>
      </c>
      <c r="H17" s="35">
        <f t="shared" si="0"/>
        <v>40.507999999999996</v>
      </c>
      <c r="I17" s="35">
        <f t="shared" si="0"/>
        <v>1067.2739999999999</v>
      </c>
      <c r="J17" s="35">
        <f t="shared" si="0"/>
        <v>477.18</v>
      </c>
      <c r="K17" s="35">
        <f t="shared" si="0"/>
        <v>5.0179999999999998</v>
      </c>
    </row>
    <row r="18" spans="1:11" ht="24.6" x14ac:dyDescent="0.4">
      <c r="A18" s="31"/>
      <c r="B18" s="19"/>
      <c r="C18" s="36"/>
      <c r="D18" s="36"/>
      <c r="E18" s="35"/>
      <c r="F18" s="37"/>
      <c r="G18" s="35"/>
      <c r="H18" s="35"/>
      <c r="I18" s="35"/>
      <c r="J18" s="35"/>
      <c r="K18" s="35"/>
    </row>
    <row r="19" spans="1:11" ht="24.6" x14ac:dyDescent="0.4">
      <c r="A19" s="34" t="s">
        <v>17</v>
      </c>
      <c r="B19" s="24"/>
      <c r="C19" s="38"/>
      <c r="D19" s="38"/>
      <c r="E19" s="39"/>
      <c r="F19" s="40"/>
      <c r="G19" s="39"/>
      <c r="H19" s="39"/>
      <c r="I19" s="39"/>
      <c r="J19" s="39"/>
      <c r="K19" s="39"/>
    </row>
    <row r="20" spans="1:11" ht="24.6" x14ac:dyDescent="0.4">
      <c r="A20" s="31" t="s">
        <v>16</v>
      </c>
      <c r="B20" s="19"/>
      <c r="C20" s="39"/>
      <c r="D20" s="39"/>
      <c r="E20" s="39"/>
      <c r="F20" s="41"/>
      <c r="G20" s="39"/>
      <c r="H20" s="42"/>
      <c r="I20" s="42"/>
      <c r="J20" s="42"/>
      <c r="K20" s="42"/>
    </row>
    <row r="21" spans="1:11" ht="24.6" x14ac:dyDescent="0.4">
      <c r="A21" s="57" t="s">
        <v>53</v>
      </c>
      <c r="B21" s="19">
        <v>50</v>
      </c>
      <c r="C21" s="39">
        <v>0.5</v>
      </c>
      <c r="D21" s="39">
        <v>2.5</v>
      </c>
      <c r="E21" s="39">
        <v>3</v>
      </c>
      <c r="F21" s="41">
        <v>56</v>
      </c>
      <c r="G21" s="39">
        <v>4</v>
      </c>
      <c r="H21" s="42">
        <v>2</v>
      </c>
      <c r="I21" s="39">
        <v>0</v>
      </c>
      <c r="J21" s="39">
        <v>22</v>
      </c>
      <c r="K21" s="42">
        <v>0.5</v>
      </c>
    </row>
    <row r="22" spans="1:11" ht="24.6" x14ac:dyDescent="0.4">
      <c r="A22" s="57" t="s">
        <v>58</v>
      </c>
      <c r="B22" s="24" t="s">
        <v>51</v>
      </c>
      <c r="C22" s="39">
        <v>2</v>
      </c>
      <c r="D22" s="39">
        <v>11.75</v>
      </c>
      <c r="E22" s="39">
        <v>10</v>
      </c>
      <c r="F22" s="39">
        <v>134.30000000000001</v>
      </c>
      <c r="G22" s="39">
        <v>10.74</v>
      </c>
      <c r="H22" s="39">
        <v>25</v>
      </c>
      <c r="I22" s="39">
        <v>370</v>
      </c>
      <c r="J22" s="39">
        <v>51.25</v>
      </c>
      <c r="K22" s="39">
        <v>1.25</v>
      </c>
    </row>
    <row r="23" spans="1:11" ht="24.6" x14ac:dyDescent="0.4">
      <c r="A23" s="57" t="s">
        <v>81</v>
      </c>
      <c r="B23" s="30" t="s">
        <v>82</v>
      </c>
      <c r="C23" s="39">
        <v>16.899999999999999</v>
      </c>
      <c r="D23" s="39">
        <v>13.86</v>
      </c>
      <c r="E23" s="42">
        <v>4.0750000000000002</v>
      </c>
      <c r="F23" s="41">
        <v>144.13</v>
      </c>
      <c r="G23" s="39">
        <v>1.093</v>
      </c>
      <c r="H23" s="39">
        <v>0</v>
      </c>
      <c r="I23" s="39">
        <v>0</v>
      </c>
      <c r="J23" s="39">
        <v>20.87</v>
      </c>
      <c r="K23" s="42">
        <v>1.988</v>
      </c>
    </row>
    <row r="24" spans="1:11" ht="24.6" x14ac:dyDescent="0.4">
      <c r="A24" s="46" t="s">
        <v>57</v>
      </c>
      <c r="B24" s="30">
        <v>100</v>
      </c>
      <c r="C24" s="39">
        <v>4.0199999999999996</v>
      </c>
      <c r="D24" s="39">
        <v>6.7</v>
      </c>
      <c r="E24" s="39">
        <v>18.760000000000002</v>
      </c>
      <c r="F24" s="39">
        <v>148.74</v>
      </c>
      <c r="G24" s="39">
        <v>0</v>
      </c>
      <c r="H24" s="39">
        <v>0</v>
      </c>
      <c r="I24" s="39">
        <v>113.9</v>
      </c>
      <c r="J24" s="39">
        <v>11.39</v>
      </c>
      <c r="K24" s="39">
        <v>2.0099999999999998</v>
      </c>
    </row>
    <row r="25" spans="1:11" ht="24.6" x14ac:dyDescent="0.4">
      <c r="A25" s="46" t="s">
        <v>72</v>
      </c>
      <c r="B25" s="19">
        <v>200</v>
      </c>
      <c r="C25" s="39">
        <v>0.4</v>
      </c>
      <c r="D25" s="39">
        <v>0</v>
      </c>
      <c r="E25" s="42">
        <v>15.4</v>
      </c>
      <c r="F25" s="41">
        <v>60</v>
      </c>
      <c r="G25" s="39">
        <v>1.8</v>
      </c>
      <c r="H25" s="39">
        <v>0.16</v>
      </c>
      <c r="I25" s="39">
        <v>0</v>
      </c>
      <c r="J25" s="73">
        <v>2E-3</v>
      </c>
      <c r="K25" s="39">
        <v>0.5</v>
      </c>
    </row>
    <row r="26" spans="1:11" ht="24.6" x14ac:dyDescent="0.4">
      <c r="A26" s="57" t="s">
        <v>32</v>
      </c>
      <c r="B26" s="19">
        <v>50</v>
      </c>
      <c r="C26" s="39">
        <v>3.8</v>
      </c>
      <c r="D26" s="39">
        <v>4.2</v>
      </c>
      <c r="E26" s="39">
        <v>29.2</v>
      </c>
      <c r="F26" s="41">
        <v>155.84</v>
      </c>
      <c r="G26" s="39">
        <v>0</v>
      </c>
      <c r="H26" s="39">
        <v>0</v>
      </c>
      <c r="I26" s="39">
        <v>56</v>
      </c>
      <c r="J26" s="39">
        <v>12</v>
      </c>
      <c r="K26" s="39">
        <v>0</v>
      </c>
    </row>
    <row r="27" spans="1:11" ht="24.6" x14ac:dyDescent="0.4">
      <c r="A27" s="43" t="s">
        <v>15</v>
      </c>
      <c r="B27" s="19"/>
      <c r="C27" s="35">
        <f t="shared" ref="C27:K27" si="1">SUM(C21:C26)</f>
        <v>27.619999999999997</v>
      </c>
      <c r="D27" s="35">
        <f t="shared" si="1"/>
        <v>39.010000000000005</v>
      </c>
      <c r="E27" s="35">
        <f t="shared" si="1"/>
        <v>80.435000000000002</v>
      </c>
      <c r="F27" s="35">
        <f t="shared" si="1"/>
        <v>699.0100000000001</v>
      </c>
      <c r="G27" s="35">
        <f t="shared" si="1"/>
        <v>17.632999999999999</v>
      </c>
      <c r="H27" s="35">
        <f t="shared" si="1"/>
        <v>27.16</v>
      </c>
      <c r="I27" s="35">
        <f t="shared" si="1"/>
        <v>539.9</v>
      </c>
      <c r="J27" s="35">
        <f t="shared" si="1"/>
        <v>117.512</v>
      </c>
      <c r="K27" s="35">
        <f t="shared" si="1"/>
        <v>6.2479999999999993</v>
      </c>
    </row>
    <row r="28" spans="1:11" ht="24.6" x14ac:dyDescent="0.4">
      <c r="A28" s="31"/>
      <c r="B28" s="19"/>
      <c r="C28" s="36"/>
      <c r="D28" s="36"/>
      <c r="E28" s="35"/>
      <c r="F28" s="37"/>
      <c r="G28" s="35"/>
      <c r="H28" s="35"/>
      <c r="I28" s="35"/>
      <c r="J28" s="35"/>
      <c r="K28" s="35"/>
    </row>
    <row r="29" spans="1:11" ht="24.6" x14ac:dyDescent="0.4">
      <c r="A29" s="34" t="s">
        <v>18</v>
      </c>
      <c r="B29" s="19"/>
      <c r="C29" s="38"/>
      <c r="D29" s="38"/>
      <c r="E29" s="39"/>
      <c r="F29" s="41"/>
      <c r="G29" s="39"/>
      <c r="H29" s="39"/>
      <c r="I29" s="39"/>
      <c r="J29" s="39"/>
      <c r="K29" s="39"/>
    </row>
    <row r="30" spans="1:11" ht="24.6" x14ac:dyDescent="0.4">
      <c r="A30" s="31" t="s">
        <v>16</v>
      </c>
      <c r="B30" s="24"/>
      <c r="C30" s="39"/>
      <c r="D30" s="39"/>
      <c r="E30" s="39"/>
      <c r="F30" s="41"/>
      <c r="G30" s="39"/>
      <c r="H30" s="39"/>
      <c r="I30" s="39"/>
      <c r="J30" s="39"/>
      <c r="K30" s="39"/>
    </row>
    <row r="31" spans="1:11" ht="24.6" x14ac:dyDescent="0.4">
      <c r="A31" s="57" t="s">
        <v>56</v>
      </c>
      <c r="B31" s="19">
        <v>50</v>
      </c>
      <c r="C31" s="39">
        <v>0.996</v>
      </c>
      <c r="D31" s="39">
        <v>2.4900000000000002</v>
      </c>
      <c r="E31" s="39">
        <v>5.976</v>
      </c>
      <c r="F31" s="39">
        <v>47.08</v>
      </c>
      <c r="G31" s="39">
        <v>28.01</v>
      </c>
      <c r="H31" s="39">
        <v>0.498</v>
      </c>
      <c r="I31" s="39">
        <v>125.994</v>
      </c>
      <c r="J31" s="39">
        <v>384.54</v>
      </c>
      <c r="K31" s="39">
        <v>0.498</v>
      </c>
    </row>
    <row r="32" spans="1:11" ht="24.6" x14ac:dyDescent="0.4">
      <c r="A32" s="57" t="s">
        <v>59</v>
      </c>
      <c r="B32" s="30">
        <v>250</v>
      </c>
      <c r="C32" s="39">
        <v>2</v>
      </c>
      <c r="D32" s="39">
        <v>4</v>
      </c>
      <c r="E32" s="42">
        <v>12.7</v>
      </c>
      <c r="F32" s="41">
        <v>97.5</v>
      </c>
      <c r="G32" s="39">
        <v>0</v>
      </c>
      <c r="H32" s="39">
        <v>0</v>
      </c>
      <c r="I32" s="39">
        <v>0</v>
      </c>
      <c r="J32" s="39">
        <v>0</v>
      </c>
      <c r="K32" s="42">
        <v>0</v>
      </c>
    </row>
    <row r="33" spans="1:11" ht="24.6" x14ac:dyDescent="0.4">
      <c r="A33" s="57" t="s">
        <v>33</v>
      </c>
      <c r="B33" s="19">
        <v>50</v>
      </c>
      <c r="C33" s="39">
        <v>6.46</v>
      </c>
      <c r="D33" s="39">
        <v>3.7250000000000001</v>
      </c>
      <c r="E33" s="39">
        <v>6.44</v>
      </c>
      <c r="F33" s="41">
        <v>83.504999999999995</v>
      </c>
      <c r="G33" s="42">
        <v>0.33</v>
      </c>
      <c r="H33" s="42">
        <v>0.15</v>
      </c>
      <c r="I33" s="39">
        <v>37</v>
      </c>
      <c r="J33" s="39">
        <v>33.22</v>
      </c>
      <c r="K33" s="39">
        <v>0.59499999999999997</v>
      </c>
    </row>
    <row r="34" spans="1:11" ht="24.6" x14ac:dyDescent="0.4">
      <c r="A34" s="57" t="s">
        <v>55</v>
      </c>
      <c r="B34" s="19">
        <v>100</v>
      </c>
      <c r="C34" s="39">
        <v>2.351</v>
      </c>
      <c r="D34" s="39">
        <v>16.8</v>
      </c>
      <c r="E34" s="39">
        <v>3.81</v>
      </c>
      <c r="F34" s="41">
        <v>100.5</v>
      </c>
      <c r="G34" s="39">
        <v>14.74</v>
      </c>
      <c r="H34" s="42">
        <v>0.12</v>
      </c>
      <c r="I34" s="39">
        <v>453.56</v>
      </c>
      <c r="J34" s="39">
        <v>114.15</v>
      </c>
      <c r="K34" s="39">
        <v>0.25</v>
      </c>
    </row>
    <row r="35" spans="1:11" ht="24.6" x14ac:dyDescent="0.4">
      <c r="A35" s="57" t="s">
        <v>73</v>
      </c>
      <c r="B35" s="19">
        <v>200</v>
      </c>
      <c r="C35" s="39">
        <v>0.2</v>
      </c>
      <c r="D35" s="39">
        <v>0</v>
      </c>
      <c r="E35" s="39">
        <v>0</v>
      </c>
      <c r="F35" s="41">
        <v>2</v>
      </c>
      <c r="G35" s="39">
        <v>0</v>
      </c>
      <c r="H35" s="39">
        <v>0</v>
      </c>
      <c r="I35" s="39">
        <v>0</v>
      </c>
      <c r="J35" s="39">
        <v>1</v>
      </c>
      <c r="K35" s="39">
        <v>0.1</v>
      </c>
    </row>
    <row r="36" spans="1:11" ht="24.6" x14ac:dyDescent="0.4">
      <c r="A36" s="57" t="s">
        <v>32</v>
      </c>
      <c r="B36" s="19">
        <v>50</v>
      </c>
      <c r="C36" s="39">
        <v>3.8</v>
      </c>
      <c r="D36" s="39">
        <v>4.2</v>
      </c>
      <c r="E36" s="39">
        <v>29.2</v>
      </c>
      <c r="F36" s="41">
        <v>155.84</v>
      </c>
      <c r="G36" s="39">
        <v>0</v>
      </c>
      <c r="H36" s="39">
        <v>0</v>
      </c>
      <c r="I36" s="39">
        <v>56</v>
      </c>
      <c r="J36" s="39">
        <v>12</v>
      </c>
      <c r="K36" s="39">
        <v>0</v>
      </c>
    </row>
    <row r="37" spans="1:11" ht="24.6" x14ac:dyDescent="0.4">
      <c r="A37" s="31" t="s">
        <v>15</v>
      </c>
      <c r="B37" s="24"/>
      <c r="C37" s="35">
        <f t="shared" ref="C37:K37" si="2">SUM(C33:C36)</f>
        <v>12.811</v>
      </c>
      <c r="D37" s="35">
        <f t="shared" si="2"/>
        <v>24.725000000000001</v>
      </c>
      <c r="E37" s="35">
        <f t="shared" si="2"/>
        <v>39.450000000000003</v>
      </c>
      <c r="F37" s="35">
        <f t="shared" si="2"/>
        <v>341.84500000000003</v>
      </c>
      <c r="G37" s="35">
        <f t="shared" si="2"/>
        <v>15.07</v>
      </c>
      <c r="H37" s="35">
        <f t="shared" si="2"/>
        <v>0.27</v>
      </c>
      <c r="I37" s="35">
        <f t="shared" si="2"/>
        <v>546.55999999999995</v>
      </c>
      <c r="J37" s="35">
        <f t="shared" si="2"/>
        <v>160.37</v>
      </c>
      <c r="K37" s="35">
        <f t="shared" si="2"/>
        <v>0.94499999999999995</v>
      </c>
    </row>
    <row r="38" spans="1:11" ht="24.6" x14ac:dyDescent="0.4">
      <c r="A38" s="31"/>
      <c r="B38" s="24"/>
      <c r="C38" s="35"/>
      <c r="D38" s="35"/>
      <c r="E38" s="35"/>
      <c r="F38" s="35"/>
      <c r="G38" s="35"/>
      <c r="H38" s="35"/>
      <c r="I38" s="35"/>
      <c r="J38" s="35"/>
      <c r="K38" s="35"/>
    </row>
    <row r="39" spans="1:11" ht="24.6" x14ac:dyDescent="0.4">
      <c r="A39" s="34" t="s">
        <v>19</v>
      </c>
      <c r="B39" s="19"/>
      <c r="C39" s="36"/>
      <c r="D39" s="36"/>
      <c r="E39" s="35"/>
      <c r="F39" s="44"/>
      <c r="G39" s="45"/>
      <c r="H39" s="45"/>
      <c r="I39" s="45"/>
      <c r="J39" s="45"/>
      <c r="K39" s="45"/>
    </row>
    <row r="40" spans="1:11" ht="24.6" x14ac:dyDescent="0.4">
      <c r="A40" s="31" t="s">
        <v>16</v>
      </c>
      <c r="B40" s="19"/>
      <c r="C40" s="39"/>
      <c r="D40" s="39"/>
      <c r="E40" s="39"/>
      <c r="F40" s="41"/>
      <c r="G40" s="42"/>
      <c r="H40" s="42"/>
      <c r="I40" s="42"/>
      <c r="J40" s="42"/>
      <c r="K40" s="42"/>
    </row>
    <row r="41" spans="1:11" ht="24.6" x14ac:dyDescent="0.25">
      <c r="A41" s="58" t="s">
        <v>61</v>
      </c>
      <c r="B41" s="59">
        <v>50</v>
      </c>
      <c r="C41" s="60">
        <v>0.72</v>
      </c>
      <c r="D41" s="60">
        <v>3.04</v>
      </c>
      <c r="E41" s="60">
        <v>4.18</v>
      </c>
      <c r="F41" s="60">
        <v>46.95</v>
      </c>
      <c r="G41" s="60">
        <v>4.75</v>
      </c>
      <c r="H41" s="60">
        <v>0</v>
      </c>
      <c r="I41" s="60">
        <v>0</v>
      </c>
      <c r="J41" s="60">
        <v>35.15</v>
      </c>
      <c r="K41" s="60">
        <v>1.33</v>
      </c>
    </row>
    <row r="42" spans="1:11" ht="24.6" x14ac:dyDescent="0.4">
      <c r="A42" s="49" t="s">
        <v>60</v>
      </c>
      <c r="B42" s="61">
        <v>250</v>
      </c>
      <c r="C42" s="39">
        <v>3</v>
      </c>
      <c r="D42" s="39">
        <v>4.37</v>
      </c>
      <c r="E42" s="39">
        <v>13.13</v>
      </c>
      <c r="F42" s="41">
        <v>106.8</v>
      </c>
      <c r="G42" s="42">
        <v>0</v>
      </c>
      <c r="H42" s="42">
        <v>0</v>
      </c>
      <c r="I42" s="39">
        <v>0</v>
      </c>
      <c r="J42" s="42">
        <v>0</v>
      </c>
      <c r="K42" s="42">
        <v>0</v>
      </c>
    </row>
    <row r="43" spans="1:11" ht="24.6" x14ac:dyDescent="0.4">
      <c r="A43" s="57" t="s">
        <v>80</v>
      </c>
      <c r="B43" s="62">
        <v>50</v>
      </c>
      <c r="C43" s="39">
        <v>6.0650000000000004</v>
      </c>
      <c r="D43" s="39">
        <v>8.6999999999999993</v>
      </c>
      <c r="E43" s="39">
        <v>4.93</v>
      </c>
      <c r="F43" s="41">
        <v>115</v>
      </c>
      <c r="G43" s="42">
        <v>0.16500000000000001</v>
      </c>
      <c r="H43" s="42">
        <v>40</v>
      </c>
      <c r="I43" s="39">
        <v>374.4</v>
      </c>
      <c r="J43" s="42">
        <v>35</v>
      </c>
      <c r="K43" s="42">
        <v>0.63</v>
      </c>
    </row>
    <row r="44" spans="1:11" ht="24.6" x14ac:dyDescent="0.4">
      <c r="A44" s="46" t="s">
        <v>34</v>
      </c>
      <c r="B44" s="61">
        <v>100</v>
      </c>
      <c r="C44" s="39">
        <v>2.68</v>
      </c>
      <c r="D44" s="39">
        <v>4.0199999999999996</v>
      </c>
      <c r="E44" s="39">
        <v>26.13</v>
      </c>
      <c r="F44" s="39">
        <v>153.43</v>
      </c>
      <c r="G44" s="42">
        <v>0</v>
      </c>
      <c r="H44" s="42">
        <v>0</v>
      </c>
      <c r="I44" s="39">
        <v>36.85</v>
      </c>
      <c r="J44" s="42">
        <v>4.66</v>
      </c>
      <c r="K44" s="42">
        <v>0.57999999999999996</v>
      </c>
    </row>
    <row r="45" spans="1:11" ht="24.75" customHeight="1" x14ac:dyDescent="0.4">
      <c r="A45" s="77" t="s">
        <v>83</v>
      </c>
      <c r="B45" s="62">
        <v>200</v>
      </c>
      <c r="C45" s="39">
        <v>3.6</v>
      </c>
      <c r="D45" s="39">
        <v>2.67</v>
      </c>
      <c r="E45" s="39">
        <v>0</v>
      </c>
      <c r="F45" s="39">
        <v>155.19999999999999</v>
      </c>
      <c r="G45" s="39">
        <v>1.47</v>
      </c>
      <c r="H45" s="39">
        <v>0</v>
      </c>
      <c r="I45" s="39">
        <v>0</v>
      </c>
      <c r="J45" s="39">
        <v>158.66999999999999</v>
      </c>
      <c r="K45" s="39">
        <v>2.4</v>
      </c>
    </row>
    <row r="46" spans="1:11" ht="24.6" x14ac:dyDescent="0.4">
      <c r="A46" s="57" t="s">
        <v>32</v>
      </c>
      <c r="B46" s="19">
        <v>50</v>
      </c>
      <c r="C46" s="39">
        <v>3.8</v>
      </c>
      <c r="D46" s="39">
        <v>4.2</v>
      </c>
      <c r="E46" s="39">
        <v>29.2</v>
      </c>
      <c r="F46" s="41">
        <v>155.84</v>
      </c>
      <c r="G46" s="39">
        <v>0</v>
      </c>
      <c r="H46" s="39">
        <v>0</v>
      </c>
      <c r="I46" s="39">
        <v>56</v>
      </c>
      <c r="J46" s="39">
        <v>12</v>
      </c>
      <c r="K46" s="39">
        <v>0</v>
      </c>
    </row>
    <row r="47" spans="1:11" ht="24.6" x14ac:dyDescent="0.4">
      <c r="A47" s="31" t="s">
        <v>15</v>
      </c>
      <c r="B47" s="19"/>
      <c r="C47" s="35">
        <f t="shared" ref="C47:K47" si="3">SUM(C41:C46)</f>
        <v>19.865000000000002</v>
      </c>
      <c r="D47" s="35">
        <f t="shared" si="3"/>
        <v>26.999999999999996</v>
      </c>
      <c r="E47" s="35">
        <f t="shared" si="3"/>
        <v>77.570000000000007</v>
      </c>
      <c r="F47" s="35">
        <f t="shared" si="3"/>
        <v>733.22</v>
      </c>
      <c r="G47" s="35">
        <f t="shared" si="3"/>
        <v>6.3849999999999998</v>
      </c>
      <c r="H47" s="35">
        <f t="shared" si="3"/>
        <v>40</v>
      </c>
      <c r="I47" s="35">
        <f t="shared" si="3"/>
        <v>467.25</v>
      </c>
      <c r="J47" s="35">
        <f t="shared" si="3"/>
        <v>245.48</v>
      </c>
      <c r="K47" s="35">
        <f t="shared" si="3"/>
        <v>4.9399999999999995</v>
      </c>
    </row>
    <row r="48" spans="1:11" ht="24.6" x14ac:dyDescent="0.4">
      <c r="A48" s="31"/>
      <c r="B48" s="19"/>
      <c r="C48" s="35"/>
      <c r="D48" s="35"/>
      <c r="E48" s="35"/>
      <c r="F48" s="35"/>
      <c r="G48" s="35"/>
      <c r="H48" s="35"/>
      <c r="I48" s="35"/>
      <c r="J48" s="35"/>
      <c r="K48" s="35"/>
    </row>
    <row r="49" spans="1:11" ht="24.6" x14ac:dyDescent="0.4">
      <c r="A49" s="31" t="s">
        <v>16</v>
      </c>
      <c r="B49" s="18"/>
      <c r="C49" s="39"/>
      <c r="D49" s="39"/>
      <c r="E49" s="42"/>
      <c r="F49" s="39"/>
      <c r="G49" s="42"/>
      <c r="H49" s="42"/>
      <c r="I49" s="42"/>
      <c r="J49" s="42"/>
      <c r="K49" s="42"/>
    </row>
    <row r="50" spans="1:11" ht="24.6" x14ac:dyDescent="0.4">
      <c r="A50" s="57" t="s">
        <v>53</v>
      </c>
      <c r="B50" s="19">
        <v>50</v>
      </c>
      <c r="C50" s="39">
        <v>0.5</v>
      </c>
      <c r="D50" s="39">
        <v>2.5</v>
      </c>
      <c r="E50" s="39">
        <v>3</v>
      </c>
      <c r="F50" s="41">
        <v>56</v>
      </c>
      <c r="G50" s="39">
        <v>4</v>
      </c>
      <c r="H50" s="42">
        <v>2</v>
      </c>
      <c r="I50" s="39">
        <v>0</v>
      </c>
      <c r="J50" s="39">
        <v>22</v>
      </c>
      <c r="K50" s="42">
        <v>0.5</v>
      </c>
    </row>
    <row r="51" spans="1:11" ht="24.6" x14ac:dyDescent="0.4">
      <c r="A51" s="46" t="s">
        <v>70</v>
      </c>
      <c r="B51" s="63" t="s">
        <v>51</v>
      </c>
      <c r="C51" s="39">
        <v>0.27</v>
      </c>
      <c r="D51" s="39">
        <v>4.5</v>
      </c>
      <c r="E51" s="39">
        <v>17.53</v>
      </c>
      <c r="F51" s="39">
        <v>123</v>
      </c>
      <c r="G51" s="42">
        <v>14.1</v>
      </c>
      <c r="H51" s="39">
        <v>0</v>
      </c>
      <c r="I51" s="39">
        <v>0</v>
      </c>
      <c r="J51" s="39">
        <v>54</v>
      </c>
      <c r="K51" s="39">
        <v>1.35</v>
      </c>
    </row>
    <row r="52" spans="1:11" ht="24.6" x14ac:dyDescent="0.4">
      <c r="A52" s="57" t="s">
        <v>36</v>
      </c>
      <c r="B52" s="64">
        <v>200</v>
      </c>
      <c r="C52" s="65">
        <v>34.42</v>
      </c>
      <c r="D52" s="65">
        <v>9.34</v>
      </c>
      <c r="E52" s="65">
        <v>27.44</v>
      </c>
      <c r="F52" s="65">
        <v>331.26</v>
      </c>
      <c r="G52" s="39">
        <v>11.22</v>
      </c>
      <c r="H52" s="39">
        <v>30</v>
      </c>
      <c r="I52" s="39">
        <v>0</v>
      </c>
      <c r="J52" s="39">
        <v>38.880000000000003</v>
      </c>
      <c r="K52" s="39">
        <v>5.04</v>
      </c>
    </row>
    <row r="53" spans="1:11" ht="24.6" x14ac:dyDescent="0.4">
      <c r="A53" s="74" t="s">
        <v>73</v>
      </c>
      <c r="B53" s="78">
        <v>200</v>
      </c>
      <c r="C53" s="54">
        <v>0.2</v>
      </c>
      <c r="D53" s="54">
        <v>0</v>
      </c>
      <c r="E53" s="54">
        <v>20</v>
      </c>
      <c r="F53" s="54">
        <v>58</v>
      </c>
      <c r="G53" s="54">
        <v>0</v>
      </c>
      <c r="H53" s="54">
        <v>0</v>
      </c>
      <c r="I53" s="54">
        <v>0</v>
      </c>
      <c r="J53" s="54">
        <v>1</v>
      </c>
      <c r="K53" s="54">
        <v>0.1</v>
      </c>
    </row>
    <row r="54" spans="1:11" ht="24.6" x14ac:dyDescent="0.4">
      <c r="A54" s="57" t="s">
        <v>32</v>
      </c>
      <c r="B54" s="19">
        <v>50</v>
      </c>
      <c r="C54" s="39">
        <v>3.8</v>
      </c>
      <c r="D54" s="39">
        <v>4.2</v>
      </c>
      <c r="E54" s="39">
        <v>29.2</v>
      </c>
      <c r="F54" s="41">
        <v>155.84</v>
      </c>
      <c r="G54" s="39">
        <v>0</v>
      </c>
      <c r="H54" s="39">
        <v>0</v>
      </c>
      <c r="I54" s="39">
        <v>56</v>
      </c>
      <c r="J54" s="39">
        <v>12</v>
      </c>
      <c r="K54" s="39">
        <v>0</v>
      </c>
    </row>
    <row r="55" spans="1:11" ht="24.6" x14ac:dyDescent="0.4">
      <c r="A55" s="31" t="s">
        <v>15</v>
      </c>
      <c r="B55" s="47"/>
      <c r="C55" s="35">
        <f t="shared" ref="C55:K55" si="4">SUM(C50:C54)</f>
        <v>39.190000000000005</v>
      </c>
      <c r="D55" s="35">
        <f t="shared" si="4"/>
        <v>20.54</v>
      </c>
      <c r="E55" s="35">
        <f t="shared" si="4"/>
        <v>97.17</v>
      </c>
      <c r="F55" s="35">
        <f t="shared" si="4"/>
        <v>724.1</v>
      </c>
      <c r="G55" s="35">
        <f t="shared" si="4"/>
        <v>29.32</v>
      </c>
      <c r="H55" s="35">
        <f t="shared" si="4"/>
        <v>32</v>
      </c>
      <c r="I55" s="35">
        <f t="shared" si="4"/>
        <v>56</v>
      </c>
      <c r="J55" s="35">
        <f t="shared" si="4"/>
        <v>127.88</v>
      </c>
      <c r="K55" s="35">
        <f t="shared" si="4"/>
        <v>6.99</v>
      </c>
    </row>
    <row r="56" spans="1:11" ht="24.6" x14ac:dyDescent="0.4">
      <c r="A56" s="31"/>
      <c r="B56" s="47"/>
      <c r="C56" s="35"/>
      <c r="D56" s="35"/>
      <c r="E56" s="35"/>
      <c r="F56" s="35"/>
      <c r="G56" s="35"/>
      <c r="H56" s="35"/>
      <c r="I56" s="35"/>
      <c r="J56" s="35"/>
      <c r="K56" s="35"/>
    </row>
    <row r="57" spans="1:11" ht="24.6" x14ac:dyDescent="0.4">
      <c r="A57" s="31" t="s">
        <v>77</v>
      </c>
      <c r="B57" s="69"/>
      <c r="C57" s="54"/>
      <c r="D57" s="54"/>
      <c r="E57" s="54"/>
      <c r="F57" s="54"/>
      <c r="G57" s="54"/>
      <c r="H57" s="54"/>
      <c r="I57" s="54"/>
      <c r="J57" s="54"/>
      <c r="K57" s="54"/>
    </row>
    <row r="58" spans="1:11" ht="24.6" x14ac:dyDescent="0.4">
      <c r="A58" s="31" t="s">
        <v>78</v>
      </c>
      <c r="B58" s="69"/>
      <c r="C58" s="54"/>
      <c r="D58" s="54"/>
      <c r="E58" s="54"/>
      <c r="F58" s="54"/>
      <c r="G58" s="54"/>
      <c r="H58" s="54"/>
      <c r="I58" s="54"/>
      <c r="J58" s="54"/>
      <c r="K58" s="54"/>
    </row>
    <row r="59" spans="1:11" ht="24.6" x14ac:dyDescent="0.4">
      <c r="A59" s="74" t="s">
        <v>79</v>
      </c>
      <c r="B59" s="69">
        <v>150</v>
      </c>
      <c r="C59" s="54">
        <v>8.1999999999999993</v>
      </c>
      <c r="D59" s="54">
        <v>12.2</v>
      </c>
      <c r="E59" s="54">
        <v>81.8</v>
      </c>
      <c r="F59" s="54">
        <v>503</v>
      </c>
      <c r="G59" s="54">
        <v>0.2</v>
      </c>
      <c r="H59" s="54">
        <v>0.2</v>
      </c>
      <c r="I59" s="54">
        <v>0</v>
      </c>
      <c r="J59" s="54">
        <v>83.2</v>
      </c>
      <c r="K59" s="54">
        <v>0.2</v>
      </c>
    </row>
    <row r="60" spans="1:11" ht="24.6" x14ac:dyDescent="0.4">
      <c r="A60" s="74" t="s">
        <v>73</v>
      </c>
      <c r="B60" s="69">
        <v>200</v>
      </c>
      <c r="C60" s="54">
        <v>0.2</v>
      </c>
      <c r="D60" s="54">
        <v>0</v>
      </c>
      <c r="E60" s="54">
        <v>20</v>
      </c>
      <c r="F60" s="54">
        <v>58</v>
      </c>
      <c r="G60" s="54">
        <v>0</v>
      </c>
      <c r="H60" s="54">
        <v>0</v>
      </c>
      <c r="I60" s="54">
        <v>0</v>
      </c>
      <c r="J60" s="54">
        <v>1</v>
      </c>
      <c r="K60" s="54">
        <v>0.1</v>
      </c>
    </row>
    <row r="61" spans="1:11" ht="24.6" x14ac:dyDescent="0.4">
      <c r="A61" s="43" t="s">
        <v>15</v>
      </c>
      <c r="B61" s="47"/>
      <c r="C61" s="35">
        <f t="shared" ref="C61:K61" si="5">SUM(C59:C60)</f>
        <v>8.3999999999999986</v>
      </c>
      <c r="D61" s="35">
        <f t="shared" si="5"/>
        <v>12.2</v>
      </c>
      <c r="E61" s="35">
        <f t="shared" si="5"/>
        <v>101.8</v>
      </c>
      <c r="F61" s="35">
        <f t="shared" si="5"/>
        <v>561</v>
      </c>
      <c r="G61" s="35">
        <f t="shared" si="5"/>
        <v>0.2</v>
      </c>
      <c r="H61" s="35">
        <f t="shared" si="5"/>
        <v>0.2</v>
      </c>
      <c r="I61" s="35">
        <f t="shared" si="5"/>
        <v>0</v>
      </c>
      <c r="J61" s="35">
        <f t="shared" si="5"/>
        <v>84.2</v>
      </c>
      <c r="K61" s="35">
        <f t="shared" si="5"/>
        <v>0.30000000000000004</v>
      </c>
    </row>
    <row r="62" spans="1:11" ht="24.6" x14ac:dyDescent="0.4">
      <c r="A62" s="18"/>
      <c r="B62" s="47"/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4.6" x14ac:dyDescent="0.4">
      <c r="A63" s="31"/>
      <c r="B63" s="19"/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4.9" customHeight="1" x14ac:dyDescent="0.25">
      <c r="A64" s="79" t="s">
        <v>1</v>
      </c>
      <c r="B64" s="79" t="s">
        <v>2</v>
      </c>
      <c r="C64" s="80" t="s">
        <v>3</v>
      </c>
      <c r="D64" s="80"/>
      <c r="E64" s="80"/>
      <c r="F64" s="81" t="s">
        <v>4</v>
      </c>
      <c r="G64" s="80" t="s">
        <v>5</v>
      </c>
      <c r="H64" s="80"/>
      <c r="I64" s="80"/>
      <c r="J64" s="80"/>
      <c r="K64" s="56"/>
    </row>
    <row r="65" spans="1:11" ht="24.6" x14ac:dyDescent="0.4">
      <c r="A65" s="79"/>
      <c r="B65" s="79"/>
      <c r="C65" s="38" t="s">
        <v>6</v>
      </c>
      <c r="D65" s="38" t="s">
        <v>7</v>
      </c>
      <c r="E65" s="38" t="s">
        <v>8</v>
      </c>
      <c r="F65" s="81"/>
      <c r="G65" s="56" t="s">
        <v>9</v>
      </c>
      <c r="H65" s="71" t="s">
        <v>10</v>
      </c>
      <c r="I65" s="56" t="s">
        <v>11</v>
      </c>
      <c r="J65" s="56" t="s">
        <v>12</v>
      </c>
      <c r="K65" s="56" t="s">
        <v>13</v>
      </c>
    </row>
    <row r="66" spans="1:11" ht="24.6" x14ac:dyDescent="0.4">
      <c r="A66" s="34" t="s">
        <v>21</v>
      </c>
      <c r="B66" s="19"/>
      <c r="C66" s="39"/>
      <c r="D66" s="39"/>
      <c r="E66" s="39"/>
      <c r="F66" s="38"/>
      <c r="G66" s="39"/>
      <c r="H66" s="39"/>
      <c r="I66" s="39"/>
      <c r="J66" s="39"/>
      <c r="K66" s="39"/>
    </row>
    <row r="67" spans="1:11" ht="24.6" x14ac:dyDescent="0.4">
      <c r="A67" s="34" t="s">
        <v>14</v>
      </c>
      <c r="B67" s="19"/>
      <c r="C67" s="39"/>
      <c r="D67" s="39"/>
      <c r="E67" s="39"/>
      <c r="F67" s="38"/>
      <c r="G67" s="39"/>
      <c r="H67" s="39"/>
      <c r="I67" s="39"/>
      <c r="J67" s="39"/>
      <c r="K67" s="39"/>
    </row>
    <row r="68" spans="1:11" ht="24.6" x14ac:dyDescent="0.4">
      <c r="A68" s="31" t="s">
        <v>16</v>
      </c>
      <c r="B68" s="1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24.6" x14ac:dyDescent="0.25">
      <c r="A69" s="58" t="s">
        <v>61</v>
      </c>
      <c r="B69" s="59">
        <v>50</v>
      </c>
      <c r="C69" s="60">
        <v>0.72</v>
      </c>
      <c r="D69" s="60">
        <v>3.04</v>
      </c>
      <c r="E69" s="60">
        <v>4.18</v>
      </c>
      <c r="F69" s="60">
        <v>46.95</v>
      </c>
      <c r="G69" s="60">
        <v>4.75</v>
      </c>
      <c r="H69" s="60">
        <v>0</v>
      </c>
      <c r="I69" s="60">
        <v>0</v>
      </c>
      <c r="J69" s="60">
        <v>35.15</v>
      </c>
      <c r="K69" s="60">
        <v>1.33</v>
      </c>
    </row>
    <row r="70" spans="1:11" ht="24.6" x14ac:dyDescent="0.4">
      <c r="A70" s="49" t="s">
        <v>60</v>
      </c>
      <c r="B70" s="66">
        <v>250</v>
      </c>
      <c r="C70" s="39">
        <v>3</v>
      </c>
      <c r="D70" s="39">
        <v>4.37</v>
      </c>
      <c r="E70" s="39">
        <v>13.13</v>
      </c>
      <c r="F70" s="41">
        <v>106.8</v>
      </c>
      <c r="G70" s="42">
        <v>0</v>
      </c>
      <c r="H70" s="42">
        <v>0</v>
      </c>
      <c r="I70" s="39">
        <v>0</v>
      </c>
      <c r="J70" s="42">
        <v>0</v>
      </c>
      <c r="K70" s="42">
        <v>0</v>
      </c>
    </row>
    <row r="71" spans="1:11" ht="24.6" x14ac:dyDescent="0.4">
      <c r="A71" s="57" t="s">
        <v>80</v>
      </c>
      <c r="B71" s="67">
        <v>50</v>
      </c>
      <c r="C71" s="39">
        <v>6.0650000000000004</v>
      </c>
      <c r="D71" s="39">
        <v>8.6999999999999993</v>
      </c>
      <c r="E71" s="39">
        <v>4.93</v>
      </c>
      <c r="F71" s="41">
        <v>115</v>
      </c>
      <c r="G71" s="42">
        <v>0.16500000000000001</v>
      </c>
      <c r="H71" s="42">
        <v>40</v>
      </c>
      <c r="I71" s="39">
        <v>374.4</v>
      </c>
      <c r="J71" s="42">
        <v>35</v>
      </c>
      <c r="K71" s="42">
        <v>0.63</v>
      </c>
    </row>
    <row r="72" spans="1:11" ht="24.6" x14ac:dyDescent="0.4">
      <c r="A72" s="46" t="s">
        <v>54</v>
      </c>
      <c r="B72" s="19">
        <v>100</v>
      </c>
      <c r="C72" s="39">
        <v>8.82</v>
      </c>
      <c r="D72" s="39">
        <v>9.58</v>
      </c>
      <c r="E72" s="39">
        <v>58.22</v>
      </c>
      <c r="F72" s="39">
        <v>338.2</v>
      </c>
      <c r="G72" s="39">
        <v>0</v>
      </c>
      <c r="H72" s="39">
        <v>0</v>
      </c>
      <c r="I72" s="39">
        <v>42.88</v>
      </c>
      <c r="J72" s="39">
        <v>1.56</v>
      </c>
      <c r="K72" s="39">
        <v>1.56</v>
      </c>
    </row>
    <row r="73" spans="1:11" ht="24.6" x14ac:dyDescent="0.4">
      <c r="A73" s="74" t="s">
        <v>73</v>
      </c>
      <c r="B73" s="78">
        <v>200</v>
      </c>
      <c r="C73" s="54">
        <v>0.2</v>
      </c>
      <c r="D73" s="54">
        <v>0</v>
      </c>
      <c r="E73" s="54">
        <v>20</v>
      </c>
      <c r="F73" s="54">
        <v>58</v>
      </c>
      <c r="G73" s="54">
        <v>0</v>
      </c>
      <c r="H73" s="54">
        <v>0</v>
      </c>
      <c r="I73" s="54">
        <v>0</v>
      </c>
      <c r="J73" s="54">
        <v>1</v>
      </c>
      <c r="K73" s="54">
        <v>0.1</v>
      </c>
    </row>
    <row r="74" spans="1:11" ht="24.6" x14ac:dyDescent="0.4">
      <c r="A74" s="57" t="s">
        <v>32</v>
      </c>
      <c r="B74" s="19">
        <v>50</v>
      </c>
      <c r="C74" s="39">
        <v>3.8</v>
      </c>
      <c r="D74" s="39">
        <v>4.2</v>
      </c>
      <c r="E74" s="39">
        <v>29.2</v>
      </c>
      <c r="F74" s="41">
        <v>155.84</v>
      </c>
      <c r="G74" s="39">
        <v>0</v>
      </c>
      <c r="H74" s="39">
        <v>0</v>
      </c>
      <c r="I74" s="39">
        <v>56</v>
      </c>
      <c r="J74" s="39">
        <v>12</v>
      </c>
      <c r="K74" s="39">
        <v>0</v>
      </c>
    </row>
    <row r="75" spans="1:11" ht="24.6" x14ac:dyDescent="0.4">
      <c r="A75" s="31" t="s">
        <v>15</v>
      </c>
      <c r="B75" s="19"/>
      <c r="C75" s="35">
        <f t="shared" ref="C75:K75" si="6">SUM(C69:C74)</f>
        <v>22.605</v>
      </c>
      <c r="D75" s="35">
        <f t="shared" si="6"/>
        <v>29.889999999999997</v>
      </c>
      <c r="E75" s="35">
        <f t="shared" si="6"/>
        <v>129.66</v>
      </c>
      <c r="F75" s="35">
        <f t="shared" si="6"/>
        <v>820.79000000000008</v>
      </c>
      <c r="G75" s="35">
        <f t="shared" si="6"/>
        <v>4.915</v>
      </c>
      <c r="H75" s="35">
        <f t="shared" si="6"/>
        <v>40</v>
      </c>
      <c r="I75" s="35">
        <f t="shared" si="6"/>
        <v>473.28</v>
      </c>
      <c r="J75" s="35">
        <f t="shared" si="6"/>
        <v>84.710000000000008</v>
      </c>
      <c r="K75" s="35">
        <f t="shared" si="6"/>
        <v>3.62</v>
      </c>
    </row>
    <row r="76" spans="1:11" ht="24.6" x14ac:dyDescent="0.4">
      <c r="A76" s="31"/>
      <c r="B76" s="19"/>
      <c r="C76" s="35"/>
      <c r="D76" s="35"/>
      <c r="E76" s="35"/>
      <c r="F76" s="35"/>
      <c r="G76" s="35"/>
      <c r="H76" s="35"/>
      <c r="I76" s="35"/>
      <c r="J76" s="35"/>
      <c r="K76" s="35"/>
    </row>
    <row r="77" spans="1:11" ht="24.6" x14ac:dyDescent="0.4">
      <c r="A77" s="34" t="s">
        <v>17</v>
      </c>
      <c r="B77" s="1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24.6" x14ac:dyDescent="0.4">
      <c r="A78" s="31" t="s">
        <v>16</v>
      </c>
      <c r="B78" s="18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24.6" x14ac:dyDescent="0.4">
      <c r="A79" s="57" t="s">
        <v>56</v>
      </c>
      <c r="B79" s="19">
        <v>50</v>
      </c>
      <c r="C79" s="39">
        <v>0.996</v>
      </c>
      <c r="D79" s="39">
        <v>2.4900000000000002</v>
      </c>
      <c r="E79" s="39">
        <v>5.976</v>
      </c>
      <c r="F79" s="39">
        <v>47.08</v>
      </c>
      <c r="G79" s="39">
        <v>28.01</v>
      </c>
      <c r="H79" s="39">
        <v>0.498</v>
      </c>
      <c r="I79" s="39">
        <v>125.994</v>
      </c>
      <c r="J79" s="39">
        <v>384.54</v>
      </c>
      <c r="K79" s="39">
        <v>0.498</v>
      </c>
    </row>
    <row r="80" spans="1:11" ht="24.6" x14ac:dyDescent="0.4">
      <c r="A80" s="46" t="s">
        <v>70</v>
      </c>
      <c r="B80" s="63" t="s">
        <v>51</v>
      </c>
      <c r="C80" s="39">
        <v>0.27</v>
      </c>
      <c r="D80" s="39">
        <v>4.5</v>
      </c>
      <c r="E80" s="39">
        <v>17.53</v>
      </c>
      <c r="F80" s="39">
        <v>123</v>
      </c>
      <c r="G80" s="42">
        <v>14.1</v>
      </c>
      <c r="H80" s="39">
        <v>0</v>
      </c>
      <c r="I80" s="39">
        <v>0</v>
      </c>
      <c r="J80" s="39">
        <v>54</v>
      </c>
      <c r="K80" s="39">
        <v>1.35</v>
      </c>
    </row>
    <row r="81" spans="1:14" ht="24.6" x14ac:dyDescent="0.4">
      <c r="A81" s="57" t="s">
        <v>49</v>
      </c>
      <c r="B81" s="19">
        <v>50</v>
      </c>
      <c r="C81" s="39">
        <v>6.6</v>
      </c>
      <c r="D81" s="39">
        <v>6.79</v>
      </c>
      <c r="E81" s="39">
        <v>5.26</v>
      </c>
      <c r="F81" s="39">
        <v>107</v>
      </c>
      <c r="G81" s="39">
        <v>0.14000000000000001</v>
      </c>
      <c r="H81" s="39">
        <v>26.67</v>
      </c>
      <c r="I81" s="39">
        <v>36</v>
      </c>
      <c r="J81" s="39">
        <v>40.92</v>
      </c>
      <c r="K81" s="39">
        <v>0.51</v>
      </c>
    </row>
    <row r="82" spans="1:14" ht="24.6" x14ac:dyDescent="0.4">
      <c r="A82" s="46" t="s">
        <v>34</v>
      </c>
      <c r="B82" s="61">
        <v>100</v>
      </c>
      <c r="C82" s="39">
        <v>2.68</v>
      </c>
      <c r="D82" s="39">
        <v>4.0199999999999996</v>
      </c>
      <c r="E82" s="39">
        <v>26.13</v>
      </c>
      <c r="F82" s="39">
        <v>153.43</v>
      </c>
      <c r="G82" s="42">
        <v>0</v>
      </c>
      <c r="H82" s="42">
        <v>0</v>
      </c>
      <c r="I82" s="39">
        <v>36.85</v>
      </c>
      <c r="J82" s="42">
        <v>4.66</v>
      </c>
      <c r="K82" s="42">
        <v>0.57999999999999996</v>
      </c>
    </row>
    <row r="83" spans="1:14" ht="24.6" x14ac:dyDescent="0.4">
      <c r="A83" s="57" t="s">
        <v>73</v>
      </c>
      <c r="B83" s="19">
        <v>200</v>
      </c>
      <c r="C83" s="39">
        <v>0.2</v>
      </c>
      <c r="D83" s="39">
        <v>0</v>
      </c>
      <c r="E83" s="39">
        <v>0</v>
      </c>
      <c r="F83" s="41">
        <v>2</v>
      </c>
      <c r="G83" s="39">
        <v>0</v>
      </c>
      <c r="H83" s="39">
        <v>0</v>
      </c>
      <c r="I83" s="39">
        <v>0</v>
      </c>
      <c r="J83" s="39">
        <v>1</v>
      </c>
      <c r="K83" s="39">
        <v>0.1</v>
      </c>
    </row>
    <row r="84" spans="1:14" ht="24.6" x14ac:dyDescent="0.4">
      <c r="A84" s="57" t="s">
        <v>32</v>
      </c>
      <c r="B84" s="19">
        <v>50</v>
      </c>
      <c r="C84" s="39">
        <v>3.8</v>
      </c>
      <c r="D84" s="39">
        <v>4.2</v>
      </c>
      <c r="E84" s="39">
        <v>29.2</v>
      </c>
      <c r="F84" s="41">
        <v>155.84</v>
      </c>
      <c r="G84" s="39">
        <v>0</v>
      </c>
      <c r="H84" s="39">
        <v>0</v>
      </c>
      <c r="I84" s="39">
        <v>56</v>
      </c>
      <c r="J84" s="39">
        <v>12</v>
      </c>
      <c r="K84" s="39">
        <v>0</v>
      </c>
    </row>
    <row r="85" spans="1:14" ht="24.6" x14ac:dyDescent="0.4">
      <c r="A85" s="31" t="s">
        <v>15</v>
      </c>
      <c r="B85" s="19"/>
      <c r="C85" s="35">
        <f t="shared" ref="C85:K85" si="7">SUM(C79:C84)</f>
        <v>14.545999999999999</v>
      </c>
      <c r="D85" s="35">
        <f t="shared" si="7"/>
        <v>22</v>
      </c>
      <c r="E85" s="35">
        <f t="shared" si="7"/>
        <v>84.096000000000004</v>
      </c>
      <c r="F85" s="35">
        <f t="shared" si="7"/>
        <v>588.35</v>
      </c>
      <c r="G85" s="35">
        <f t="shared" si="7"/>
        <v>42.25</v>
      </c>
      <c r="H85" s="35">
        <f t="shared" si="7"/>
        <v>27.168000000000003</v>
      </c>
      <c r="I85" s="35">
        <f t="shared" si="7"/>
        <v>254.84399999999999</v>
      </c>
      <c r="J85" s="35">
        <f t="shared" si="7"/>
        <v>497.12000000000006</v>
      </c>
      <c r="K85" s="35">
        <f t="shared" si="7"/>
        <v>3.0380000000000003</v>
      </c>
    </row>
    <row r="86" spans="1:14" ht="24.6" x14ac:dyDescent="0.4">
      <c r="A86" s="31"/>
      <c r="B86" s="19"/>
      <c r="C86" s="35"/>
      <c r="D86" s="35"/>
      <c r="E86" s="35"/>
      <c r="F86" s="35"/>
      <c r="G86" s="35"/>
      <c r="H86" s="35"/>
      <c r="I86" s="35"/>
      <c r="J86" s="35"/>
      <c r="K86" s="35"/>
    </row>
    <row r="87" spans="1:14" ht="24.6" x14ac:dyDescent="0.4">
      <c r="A87" s="34" t="s">
        <v>18</v>
      </c>
      <c r="B87" s="19"/>
      <c r="C87" s="42"/>
      <c r="D87" s="42"/>
      <c r="E87" s="42"/>
      <c r="F87" s="38"/>
      <c r="G87" s="39"/>
      <c r="H87" s="39"/>
      <c r="I87" s="39"/>
      <c r="J87" s="39"/>
      <c r="K87" s="39"/>
    </row>
    <row r="88" spans="1:14" ht="24.6" x14ac:dyDescent="0.4">
      <c r="A88" s="31" t="s">
        <v>16</v>
      </c>
      <c r="B88" s="20"/>
      <c r="C88" s="39"/>
      <c r="D88" s="39"/>
      <c r="E88" s="39"/>
      <c r="F88" s="39"/>
      <c r="G88" s="39"/>
      <c r="H88" s="39"/>
      <c r="I88" s="39"/>
      <c r="J88" s="39"/>
      <c r="K88" s="39"/>
    </row>
    <row r="89" spans="1:14" ht="24.6" x14ac:dyDescent="0.4">
      <c r="A89" s="57" t="s">
        <v>53</v>
      </c>
      <c r="B89" s="19">
        <v>50</v>
      </c>
      <c r="C89" s="39">
        <v>0.5</v>
      </c>
      <c r="D89" s="39">
        <v>2.5</v>
      </c>
      <c r="E89" s="39">
        <v>3</v>
      </c>
      <c r="F89" s="41">
        <v>56</v>
      </c>
      <c r="G89" s="39">
        <v>4</v>
      </c>
      <c r="H89" s="42">
        <v>2</v>
      </c>
      <c r="I89" s="39">
        <v>0</v>
      </c>
      <c r="J89" s="39">
        <v>22</v>
      </c>
      <c r="K89" s="42">
        <v>0.5</v>
      </c>
    </row>
    <row r="90" spans="1:14" ht="24.6" x14ac:dyDescent="0.4">
      <c r="A90" s="57" t="s">
        <v>58</v>
      </c>
      <c r="B90" s="24" t="s">
        <v>51</v>
      </c>
      <c r="C90" s="39">
        <v>2</v>
      </c>
      <c r="D90" s="39">
        <v>11.75</v>
      </c>
      <c r="E90" s="39">
        <v>10</v>
      </c>
      <c r="F90" s="39">
        <v>134.30000000000001</v>
      </c>
      <c r="G90" s="39">
        <v>10.74</v>
      </c>
      <c r="H90" s="39">
        <v>25</v>
      </c>
      <c r="I90" s="39">
        <v>370</v>
      </c>
      <c r="J90" s="39">
        <v>51.25</v>
      </c>
      <c r="K90" s="39">
        <v>1.25</v>
      </c>
      <c r="L90" s="14"/>
      <c r="M90" s="14"/>
      <c r="N90" s="14"/>
    </row>
    <row r="91" spans="1:14" ht="24.6" x14ac:dyDescent="0.4">
      <c r="A91" s="57" t="s">
        <v>55</v>
      </c>
      <c r="B91" s="19">
        <v>100</v>
      </c>
      <c r="C91" s="39">
        <v>2.351</v>
      </c>
      <c r="D91" s="39">
        <v>16.8</v>
      </c>
      <c r="E91" s="39">
        <v>3.81</v>
      </c>
      <c r="F91" s="41">
        <v>100.5</v>
      </c>
      <c r="G91" s="39">
        <v>14.74</v>
      </c>
      <c r="H91" s="42">
        <v>0.12</v>
      </c>
      <c r="I91" s="39">
        <v>453.56</v>
      </c>
      <c r="J91" s="39">
        <v>114.15</v>
      </c>
      <c r="K91" s="39">
        <v>0.25</v>
      </c>
      <c r="L91" s="14"/>
      <c r="M91" s="14"/>
      <c r="N91" s="14"/>
    </row>
    <row r="92" spans="1:14" ht="24.6" x14ac:dyDescent="0.4">
      <c r="A92" s="57" t="s">
        <v>68</v>
      </c>
      <c r="B92" s="19">
        <v>50</v>
      </c>
      <c r="C92" s="39">
        <v>7.58</v>
      </c>
      <c r="D92" s="39">
        <v>9.1</v>
      </c>
      <c r="E92" s="39">
        <v>9.6</v>
      </c>
      <c r="F92" s="39">
        <v>158</v>
      </c>
      <c r="G92" s="39">
        <v>0.9</v>
      </c>
      <c r="H92" s="39">
        <v>0</v>
      </c>
      <c r="I92" s="39">
        <v>0</v>
      </c>
      <c r="J92" s="39">
        <v>22</v>
      </c>
      <c r="K92" s="39">
        <v>0.8</v>
      </c>
      <c r="L92" s="14"/>
      <c r="M92" s="14"/>
      <c r="N92" s="14"/>
    </row>
    <row r="93" spans="1:14" ht="24.6" x14ac:dyDescent="0.4">
      <c r="A93" s="57" t="s">
        <v>69</v>
      </c>
      <c r="B93" s="19">
        <v>50</v>
      </c>
      <c r="C93" s="39">
        <v>0.39</v>
      </c>
      <c r="D93" s="39">
        <v>1.1200000000000001</v>
      </c>
      <c r="E93" s="39">
        <v>3.04</v>
      </c>
      <c r="F93" s="39">
        <v>23.67</v>
      </c>
      <c r="G93" s="68">
        <v>0.8</v>
      </c>
      <c r="H93" s="68">
        <v>5.0000000000000001E-3</v>
      </c>
      <c r="I93" s="68">
        <v>0</v>
      </c>
      <c r="J93" s="68">
        <v>3.5249999999999999</v>
      </c>
      <c r="K93" s="68">
        <v>0.11</v>
      </c>
    </row>
    <row r="94" spans="1:14" ht="24.75" customHeight="1" x14ac:dyDescent="0.4">
      <c r="A94" s="46" t="s">
        <v>74</v>
      </c>
      <c r="B94" s="19">
        <v>200</v>
      </c>
      <c r="C94" s="39">
        <v>0.4</v>
      </c>
      <c r="D94" s="39">
        <v>0</v>
      </c>
      <c r="E94" s="42">
        <v>15.4</v>
      </c>
      <c r="F94" s="41">
        <v>60</v>
      </c>
      <c r="G94" s="39">
        <v>1.8</v>
      </c>
      <c r="H94" s="39">
        <v>0.16</v>
      </c>
      <c r="I94" s="39">
        <v>0</v>
      </c>
      <c r="J94" s="73">
        <v>2E-3</v>
      </c>
      <c r="K94" s="39">
        <v>0.5</v>
      </c>
    </row>
    <row r="95" spans="1:14" ht="24.6" x14ac:dyDescent="0.4">
      <c r="A95" s="57" t="s">
        <v>32</v>
      </c>
      <c r="B95" s="19">
        <v>50</v>
      </c>
      <c r="C95" s="39">
        <v>3.8</v>
      </c>
      <c r="D95" s="39">
        <v>4.2</v>
      </c>
      <c r="E95" s="39">
        <v>29.2</v>
      </c>
      <c r="F95" s="41">
        <v>155.84</v>
      </c>
      <c r="G95" s="39">
        <v>0</v>
      </c>
      <c r="H95" s="39">
        <v>0</v>
      </c>
      <c r="I95" s="39">
        <v>56</v>
      </c>
      <c r="J95" s="39">
        <v>12</v>
      </c>
      <c r="K95" s="39">
        <v>0</v>
      </c>
    </row>
    <row r="96" spans="1:14" ht="24.6" x14ac:dyDescent="0.4">
      <c r="A96" s="31" t="s">
        <v>15</v>
      </c>
      <c r="B96" s="19"/>
      <c r="C96" s="35">
        <f t="shared" ref="C96:K96" si="8">SUM(C90:C95)</f>
        <v>16.521000000000001</v>
      </c>
      <c r="D96" s="35">
        <f t="shared" si="8"/>
        <v>42.97</v>
      </c>
      <c r="E96" s="35">
        <f t="shared" si="8"/>
        <v>71.05</v>
      </c>
      <c r="F96" s="35">
        <f t="shared" si="8"/>
        <v>632.31000000000006</v>
      </c>
      <c r="G96" s="35">
        <f t="shared" si="8"/>
        <v>28.98</v>
      </c>
      <c r="H96" s="35">
        <f t="shared" si="8"/>
        <v>25.285</v>
      </c>
      <c r="I96" s="35">
        <f t="shared" si="8"/>
        <v>879.56</v>
      </c>
      <c r="J96" s="35">
        <f t="shared" si="8"/>
        <v>202.92700000000002</v>
      </c>
      <c r="K96" s="35">
        <f t="shared" si="8"/>
        <v>2.9099999999999997</v>
      </c>
    </row>
    <row r="97" spans="1:11" ht="24.6" x14ac:dyDescent="0.4">
      <c r="A97" s="31"/>
      <c r="B97" s="18"/>
      <c r="C97" s="42"/>
      <c r="D97" s="42"/>
      <c r="E97" s="42"/>
      <c r="F97" s="42"/>
      <c r="G97" s="42"/>
      <c r="H97" s="42"/>
      <c r="I97" s="42"/>
      <c r="J97" s="42"/>
      <c r="K97" s="42"/>
    </row>
    <row r="98" spans="1:11" ht="24.6" x14ac:dyDescent="0.4">
      <c r="A98" s="34" t="s">
        <v>19</v>
      </c>
      <c r="B98" s="1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24.6" x14ac:dyDescent="0.4">
      <c r="A99" s="31" t="s">
        <v>16</v>
      </c>
      <c r="B99" s="69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t="24.6" x14ac:dyDescent="0.4">
      <c r="A100" s="57" t="s">
        <v>56</v>
      </c>
      <c r="B100" s="19">
        <v>50</v>
      </c>
      <c r="C100" s="39">
        <v>0.996</v>
      </c>
      <c r="D100" s="39">
        <v>2.4900000000000002</v>
      </c>
      <c r="E100" s="39">
        <v>5.976</v>
      </c>
      <c r="F100" s="39">
        <v>47.08</v>
      </c>
      <c r="G100" s="39">
        <v>28.01</v>
      </c>
      <c r="H100" s="39">
        <v>0.498</v>
      </c>
      <c r="I100" s="39">
        <v>125.994</v>
      </c>
      <c r="J100" s="39">
        <v>384.54</v>
      </c>
      <c r="K100" s="39">
        <v>0.498</v>
      </c>
    </row>
    <row r="101" spans="1:11" ht="24.6" x14ac:dyDescent="0.4">
      <c r="A101" s="57" t="s">
        <v>59</v>
      </c>
      <c r="B101" s="30">
        <v>250</v>
      </c>
      <c r="C101" s="39">
        <v>2</v>
      </c>
      <c r="D101" s="39">
        <v>4</v>
      </c>
      <c r="E101" s="42">
        <v>12.7</v>
      </c>
      <c r="F101" s="41">
        <v>97.5</v>
      </c>
      <c r="G101" s="39">
        <v>0</v>
      </c>
      <c r="H101" s="39">
        <v>0</v>
      </c>
      <c r="I101" s="39">
        <v>0</v>
      </c>
      <c r="J101" s="39">
        <v>0</v>
      </c>
      <c r="K101" s="42">
        <v>0</v>
      </c>
    </row>
    <row r="102" spans="1:11" ht="24.6" x14ac:dyDescent="0.4">
      <c r="A102" s="57" t="s">
        <v>84</v>
      </c>
      <c r="B102" s="19" t="s">
        <v>85</v>
      </c>
      <c r="C102" s="39">
        <v>23.86</v>
      </c>
      <c r="D102" s="39">
        <v>19.98</v>
      </c>
      <c r="E102" s="39">
        <v>41.93</v>
      </c>
      <c r="F102" s="39">
        <v>442.98</v>
      </c>
      <c r="G102" s="39">
        <v>1.18</v>
      </c>
      <c r="H102" s="39">
        <v>58.8</v>
      </c>
      <c r="I102" s="39">
        <v>0</v>
      </c>
      <c r="J102" s="39">
        <v>52.6</v>
      </c>
      <c r="K102" s="39">
        <v>2.58</v>
      </c>
    </row>
    <row r="103" spans="1:11" ht="24.6" x14ac:dyDescent="0.4">
      <c r="A103" s="57" t="s">
        <v>73</v>
      </c>
      <c r="B103" s="19">
        <v>200</v>
      </c>
      <c r="C103" s="39">
        <v>0.2</v>
      </c>
      <c r="D103" s="39">
        <v>0</v>
      </c>
      <c r="E103" s="39">
        <v>0</v>
      </c>
      <c r="F103" s="41">
        <v>2</v>
      </c>
      <c r="G103" s="39">
        <v>0</v>
      </c>
      <c r="H103" s="39">
        <v>0</v>
      </c>
      <c r="I103" s="39">
        <v>0</v>
      </c>
      <c r="J103" s="39">
        <v>1</v>
      </c>
      <c r="K103" s="39">
        <v>0.1</v>
      </c>
    </row>
    <row r="104" spans="1:11" ht="24.6" x14ac:dyDescent="0.4">
      <c r="A104" s="57" t="s">
        <v>32</v>
      </c>
      <c r="B104" s="19">
        <v>50</v>
      </c>
      <c r="C104" s="39">
        <v>3.8</v>
      </c>
      <c r="D104" s="39">
        <v>4.2</v>
      </c>
      <c r="E104" s="39">
        <v>29.2</v>
      </c>
      <c r="F104" s="41">
        <v>155.84</v>
      </c>
      <c r="G104" s="39">
        <v>0</v>
      </c>
      <c r="H104" s="39">
        <v>0</v>
      </c>
      <c r="I104" s="39">
        <v>56</v>
      </c>
      <c r="J104" s="39">
        <v>12</v>
      </c>
      <c r="K104" s="39">
        <v>0</v>
      </c>
    </row>
    <row r="105" spans="1:11" ht="24.6" x14ac:dyDescent="0.4">
      <c r="A105" s="31" t="s">
        <v>15</v>
      </c>
      <c r="B105" s="19"/>
      <c r="C105" s="35">
        <f t="shared" ref="C105:K105" si="9">SUM(C100:C104)</f>
        <v>30.855999999999998</v>
      </c>
      <c r="D105" s="35">
        <f t="shared" si="9"/>
        <v>30.669999999999998</v>
      </c>
      <c r="E105" s="35">
        <f t="shared" si="9"/>
        <v>89.805999999999997</v>
      </c>
      <c r="F105" s="35">
        <f t="shared" si="9"/>
        <v>745.4</v>
      </c>
      <c r="G105" s="35">
        <f t="shared" si="9"/>
        <v>29.19</v>
      </c>
      <c r="H105" s="35">
        <f t="shared" si="9"/>
        <v>59.297999999999995</v>
      </c>
      <c r="I105" s="35">
        <f t="shared" si="9"/>
        <v>181.994</v>
      </c>
      <c r="J105" s="35">
        <f t="shared" si="9"/>
        <v>450.14000000000004</v>
      </c>
      <c r="K105" s="35">
        <f t="shared" si="9"/>
        <v>3.1780000000000004</v>
      </c>
    </row>
    <row r="106" spans="1:11" ht="24.6" x14ac:dyDescent="0.4">
      <c r="A106" s="31"/>
      <c r="B106" s="19"/>
      <c r="C106" s="39"/>
      <c r="D106" s="39"/>
      <c r="E106" s="39"/>
      <c r="F106" s="39"/>
      <c r="G106" s="39"/>
      <c r="H106" s="39"/>
      <c r="I106" s="39"/>
      <c r="J106" s="39"/>
      <c r="K106" s="39"/>
    </row>
    <row r="107" spans="1:11" ht="24.6" x14ac:dyDescent="0.4">
      <c r="A107" s="34" t="s">
        <v>20</v>
      </c>
      <c r="B107" s="69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t="24.6" x14ac:dyDescent="0.4">
      <c r="A108" s="31" t="s">
        <v>16</v>
      </c>
      <c r="B108" s="69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t="24.6" x14ac:dyDescent="0.4">
      <c r="A109" s="57" t="s">
        <v>53</v>
      </c>
      <c r="B109" s="19">
        <v>50</v>
      </c>
      <c r="C109" s="39">
        <v>0.5</v>
      </c>
      <c r="D109" s="39">
        <v>2.5</v>
      </c>
      <c r="E109" s="39">
        <v>3</v>
      </c>
      <c r="F109" s="41">
        <v>56</v>
      </c>
      <c r="G109" s="39">
        <v>4</v>
      </c>
      <c r="H109" s="42">
        <v>2</v>
      </c>
      <c r="I109" s="39">
        <v>0</v>
      </c>
      <c r="J109" s="39">
        <v>22</v>
      </c>
      <c r="K109" s="42">
        <v>0.5</v>
      </c>
    </row>
    <row r="110" spans="1:11" ht="24.6" x14ac:dyDescent="0.4">
      <c r="A110" s="57" t="s">
        <v>50</v>
      </c>
      <c r="B110" s="24" t="s">
        <v>51</v>
      </c>
      <c r="C110" s="39">
        <v>3</v>
      </c>
      <c r="D110" s="39">
        <v>2.5</v>
      </c>
      <c r="E110" s="39">
        <v>21</v>
      </c>
      <c r="F110" s="39">
        <v>121.5</v>
      </c>
      <c r="G110" s="42">
        <v>1.3</v>
      </c>
      <c r="H110" s="39">
        <v>20.3</v>
      </c>
      <c r="I110" s="39">
        <v>598.79999999999995</v>
      </c>
      <c r="J110" s="39">
        <v>32.5</v>
      </c>
      <c r="K110" s="42">
        <v>1.25</v>
      </c>
    </row>
    <row r="111" spans="1:11" ht="24.6" x14ac:dyDescent="0.4">
      <c r="A111" s="57" t="s">
        <v>86</v>
      </c>
      <c r="B111" s="19">
        <v>50</v>
      </c>
      <c r="C111" s="39">
        <v>6.0650000000000004</v>
      </c>
      <c r="D111" s="39">
        <v>8.6999999999999993</v>
      </c>
      <c r="E111" s="39">
        <v>4.93</v>
      </c>
      <c r="F111" s="41">
        <v>115</v>
      </c>
      <c r="G111" s="42">
        <v>0.16500000000000001</v>
      </c>
      <c r="H111" s="42">
        <v>40</v>
      </c>
      <c r="I111" s="39">
        <v>0</v>
      </c>
      <c r="J111" s="42">
        <v>35</v>
      </c>
      <c r="K111" s="42">
        <v>0.63</v>
      </c>
    </row>
    <row r="112" spans="1:11" ht="24.6" x14ac:dyDescent="0.4">
      <c r="A112" s="57" t="s">
        <v>37</v>
      </c>
      <c r="B112" s="19">
        <v>150</v>
      </c>
      <c r="C112" s="39">
        <v>3</v>
      </c>
      <c r="D112" s="39">
        <v>6</v>
      </c>
      <c r="E112" s="39">
        <v>16</v>
      </c>
      <c r="F112" s="39">
        <v>132</v>
      </c>
      <c r="G112" s="39">
        <v>3</v>
      </c>
      <c r="H112" s="39">
        <v>28</v>
      </c>
      <c r="I112" s="39">
        <v>444</v>
      </c>
      <c r="J112" s="39">
        <v>49</v>
      </c>
      <c r="K112" s="39">
        <v>2</v>
      </c>
    </row>
    <row r="113" spans="1:11" ht="24.6" x14ac:dyDescent="0.4">
      <c r="A113" s="57" t="s">
        <v>73</v>
      </c>
      <c r="B113" s="19">
        <v>200</v>
      </c>
      <c r="C113" s="39">
        <v>0.2</v>
      </c>
      <c r="D113" s="39">
        <v>0</v>
      </c>
      <c r="E113" s="39">
        <v>0</v>
      </c>
      <c r="F113" s="41">
        <v>2</v>
      </c>
      <c r="G113" s="39">
        <v>0</v>
      </c>
      <c r="H113" s="39">
        <v>0</v>
      </c>
      <c r="I113" s="39">
        <v>0</v>
      </c>
      <c r="J113" s="39">
        <v>1</v>
      </c>
      <c r="K113" s="39">
        <v>0.1</v>
      </c>
    </row>
    <row r="114" spans="1:11" ht="24.6" x14ac:dyDescent="0.4">
      <c r="A114" s="57" t="s">
        <v>32</v>
      </c>
      <c r="B114" s="19">
        <v>50</v>
      </c>
      <c r="C114" s="39">
        <v>3.8</v>
      </c>
      <c r="D114" s="39">
        <v>4.2</v>
      </c>
      <c r="E114" s="39">
        <v>29.2</v>
      </c>
      <c r="F114" s="41">
        <v>155.84</v>
      </c>
      <c r="G114" s="39">
        <v>0</v>
      </c>
      <c r="H114" s="39">
        <v>0</v>
      </c>
      <c r="I114" s="39">
        <v>56</v>
      </c>
      <c r="J114" s="39">
        <v>12</v>
      </c>
      <c r="K114" s="39">
        <v>0</v>
      </c>
    </row>
    <row r="115" spans="1:11" ht="24.6" x14ac:dyDescent="0.4">
      <c r="A115" s="31" t="s">
        <v>15</v>
      </c>
      <c r="B115" s="19"/>
      <c r="C115" s="35">
        <f t="shared" ref="C115:K115" si="10">SUM(C111:C114)</f>
        <v>13.065000000000001</v>
      </c>
      <c r="D115" s="35">
        <f t="shared" si="10"/>
        <v>18.899999999999999</v>
      </c>
      <c r="E115" s="35">
        <f t="shared" si="10"/>
        <v>50.129999999999995</v>
      </c>
      <c r="F115" s="35">
        <f t="shared" si="10"/>
        <v>404.84000000000003</v>
      </c>
      <c r="G115" s="35">
        <f t="shared" si="10"/>
        <v>3.165</v>
      </c>
      <c r="H115" s="35">
        <f t="shared" si="10"/>
        <v>68</v>
      </c>
      <c r="I115" s="35">
        <f t="shared" si="10"/>
        <v>500</v>
      </c>
      <c r="J115" s="35">
        <f t="shared" si="10"/>
        <v>97</v>
      </c>
      <c r="K115" s="35">
        <f t="shared" si="10"/>
        <v>2.73</v>
      </c>
    </row>
    <row r="116" spans="1:11" ht="24.6" x14ac:dyDescent="0.4">
      <c r="A116" s="31"/>
      <c r="B116" s="69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t="24.6" x14ac:dyDescent="0.4">
      <c r="A117" s="31" t="s">
        <v>77</v>
      </c>
      <c r="B117" s="69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t="24.6" x14ac:dyDescent="0.4">
      <c r="A118" s="31" t="s">
        <v>78</v>
      </c>
      <c r="B118" s="69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t="24.6" x14ac:dyDescent="0.4">
      <c r="A119" s="74" t="s">
        <v>79</v>
      </c>
      <c r="B119" s="69">
        <v>150</v>
      </c>
      <c r="C119" s="54">
        <v>8.1999999999999993</v>
      </c>
      <c r="D119" s="54">
        <v>12.2</v>
      </c>
      <c r="E119" s="54">
        <v>81.8</v>
      </c>
      <c r="F119" s="54">
        <v>503</v>
      </c>
      <c r="G119" s="54">
        <v>0.2</v>
      </c>
      <c r="H119" s="54">
        <v>0.2</v>
      </c>
      <c r="I119" s="54">
        <v>0</v>
      </c>
      <c r="J119" s="54">
        <v>83.2</v>
      </c>
      <c r="K119" s="54">
        <v>0.2</v>
      </c>
    </row>
    <row r="120" spans="1:11" ht="24.6" x14ac:dyDescent="0.4">
      <c r="A120" s="57" t="s">
        <v>73</v>
      </c>
      <c r="B120" s="18">
        <v>200</v>
      </c>
      <c r="C120" s="39">
        <v>0.2</v>
      </c>
      <c r="D120" s="39">
        <v>0</v>
      </c>
      <c r="E120" s="39">
        <v>0</v>
      </c>
      <c r="F120" s="41">
        <v>2</v>
      </c>
      <c r="G120" s="39">
        <v>0</v>
      </c>
      <c r="H120" s="39">
        <v>0</v>
      </c>
      <c r="I120" s="39">
        <v>0</v>
      </c>
      <c r="J120" s="39">
        <v>1</v>
      </c>
      <c r="K120" s="39">
        <v>0.1</v>
      </c>
    </row>
    <row r="121" spans="1:11" ht="24.6" x14ac:dyDescent="0.4">
      <c r="A121" s="43" t="s">
        <v>15</v>
      </c>
      <c r="B121" s="47"/>
      <c r="C121" s="35">
        <f t="shared" ref="C121:K121" si="11">SUM(C119:C120)</f>
        <v>8.3999999999999986</v>
      </c>
      <c r="D121" s="35">
        <f t="shared" si="11"/>
        <v>12.2</v>
      </c>
      <c r="E121" s="35">
        <f t="shared" si="11"/>
        <v>81.8</v>
      </c>
      <c r="F121" s="35">
        <f t="shared" si="11"/>
        <v>505</v>
      </c>
      <c r="G121" s="35">
        <f t="shared" si="11"/>
        <v>0.2</v>
      </c>
      <c r="H121" s="35">
        <f t="shared" si="11"/>
        <v>0.2</v>
      </c>
      <c r="I121" s="35">
        <f t="shared" si="11"/>
        <v>0</v>
      </c>
      <c r="J121" s="35">
        <f t="shared" si="11"/>
        <v>84.2</v>
      </c>
      <c r="K121" s="35">
        <f t="shared" si="11"/>
        <v>0.30000000000000004</v>
      </c>
    </row>
    <row r="122" spans="1:11" ht="24.6" x14ac:dyDescent="0.4">
      <c r="A122" s="18"/>
      <c r="B122" s="19"/>
      <c r="C122" s="39"/>
      <c r="D122" s="39"/>
      <c r="E122" s="39"/>
      <c r="F122" s="39"/>
      <c r="G122" s="39"/>
      <c r="H122" s="39"/>
      <c r="I122" s="39"/>
      <c r="J122" s="39"/>
      <c r="K122" s="39"/>
    </row>
    <row r="123" spans="1:11" ht="24.6" x14ac:dyDescent="0.4">
      <c r="A123" s="18"/>
      <c r="B123" s="19"/>
      <c r="C123" s="39"/>
      <c r="D123" s="39"/>
      <c r="E123" s="39"/>
      <c r="F123" s="39"/>
      <c r="G123" s="39"/>
      <c r="H123" s="39"/>
      <c r="I123" s="39"/>
      <c r="J123" s="39"/>
      <c r="K123" s="39"/>
    </row>
    <row r="124" spans="1:11" ht="24.6" x14ac:dyDescent="0.4">
      <c r="A124" s="18"/>
      <c r="B124" s="19"/>
      <c r="C124" s="39"/>
      <c r="D124" s="39"/>
      <c r="E124" s="39"/>
      <c r="F124" s="39"/>
      <c r="G124" s="39"/>
      <c r="H124" s="39"/>
      <c r="I124" s="39"/>
      <c r="J124" s="39"/>
      <c r="K124" s="39"/>
    </row>
    <row r="125" spans="1:11" ht="24.6" x14ac:dyDescent="0.4">
      <c r="A125" s="48" t="s">
        <v>22</v>
      </c>
      <c r="B125" s="19"/>
      <c r="C125" s="39"/>
      <c r="D125" s="39"/>
      <c r="E125" s="39"/>
      <c r="F125" s="39"/>
      <c r="G125" s="39"/>
      <c r="H125" s="39"/>
      <c r="I125" s="39"/>
      <c r="J125" s="39"/>
      <c r="K125" s="39"/>
    </row>
    <row r="126" spans="1:11" ht="24.6" x14ac:dyDescent="0.4">
      <c r="A126" s="49" t="s">
        <v>23</v>
      </c>
      <c r="B126" s="19"/>
      <c r="C126" s="39"/>
      <c r="D126" s="39"/>
      <c r="E126" s="39"/>
      <c r="F126" s="39"/>
      <c r="G126" s="39"/>
      <c r="H126" s="39"/>
      <c r="I126" s="39"/>
      <c r="J126" s="39"/>
      <c r="K126" s="39"/>
    </row>
    <row r="127" spans="1:11" ht="24.6" x14ac:dyDescent="0.4">
      <c r="A127" s="48" t="s">
        <v>24</v>
      </c>
      <c r="B127" s="19"/>
      <c r="C127" s="39"/>
      <c r="D127" s="39"/>
      <c r="E127" s="39"/>
      <c r="F127" s="39"/>
      <c r="G127" s="39"/>
      <c r="H127" s="39"/>
      <c r="I127" s="39"/>
      <c r="J127" s="39"/>
      <c r="K127" s="39"/>
    </row>
    <row r="128" spans="1:11" ht="24.6" x14ac:dyDescent="0.4">
      <c r="A128" s="18" t="s">
        <v>25</v>
      </c>
      <c r="B128" s="19"/>
      <c r="C128" s="50"/>
      <c r="D128" s="50"/>
      <c r="E128" s="50"/>
      <c r="F128" s="50"/>
      <c r="G128" s="50"/>
      <c r="H128" s="50"/>
      <c r="I128" s="50"/>
      <c r="J128" s="50"/>
      <c r="K128" s="50"/>
    </row>
    <row r="129" spans="1:11" ht="24.6" x14ac:dyDescent="0.4">
      <c r="A129" s="48" t="s">
        <v>26</v>
      </c>
      <c r="B129" s="19"/>
      <c r="C129" s="50"/>
      <c r="D129" s="50"/>
      <c r="E129" s="50"/>
      <c r="F129" s="50"/>
      <c r="G129" s="50"/>
      <c r="H129" s="50"/>
      <c r="I129" s="50"/>
      <c r="J129" s="50"/>
      <c r="K129" s="50"/>
    </row>
    <row r="130" spans="1:11" ht="24.6" x14ac:dyDescent="0.4">
      <c r="A130" s="48" t="s">
        <v>27</v>
      </c>
      <c r="B130" s="19"/>
      <c r="C130" s="50"/>
      <c r="D130" s="50"/>
      <c r="E130" s="50"/>
      <c r="F130" s="50"/>
      <c r="G130" s="50"/>
      <c r="H130" s="50"/>
      <c r="I130" s="50"/>
      <c r="J130" s="50"/>
      <c r="K130" s="50"/>
    </row>
    <row r="131" spans="1:11" ht="24.6" x14ac:dyDescent="0.4">
      <c r="A131" s="48" t="s">
        <v>28</v>
      </c>
      <c r="B131" s="19"/>
      <c r="C131" s="50"/>
      <c r="D131" s="50"/>
      <c r="E131" s="50"/>
      <c r="F131" s="50"/>
      <c r="G131" s="50"/>
      <c r="H131" s="50"/>
      <c r="I131" s="50"/>
      <c r="J131" s="50"/>
      <c r="K131" s="50"/>
    </row>
    <row r="132" spans="1:11" ht="24.6" x14ac:dyDescent="0.4">
      <c r="A132" s="48" t="s">
        <v>29</v>
      </c>
      <c r="B132" s="19"/>
      <c r="C132" s="50"/>
      <c r="D132" s="50"/>
      <c r="E132" s="50"/>
      <c r="F132" s="50"/>
      <c r="G132" s="50"/>
      <c r="H132" s="50"/>
      <c r="I132" s="50"/>
      <c r="J132" s="50"/>
      <c r="K132" s="50"/>
    </row>
    <row r="133" spans="1:11" ht="24.6" x14ac:dyDescent="0.4">
      <c r="A133" s="48" t="s">
        <v>38</v>
      </c>
      <c r="B133" s="19"/>
      <c r="C133" s="50"/>
      <c r="D133" s="50"/>
      <c r="E133" s="50"/>
      <c r="F133" s="50"/>
      <c r="G133" s="50"/>
      <c r="H133" s="50"/>
      <c r="I133" s="50"/>
      <c r="J133" s="50"/>
      <c r="K133" s="50"/>
    </row>
    <row r="134" spans="1:11" ht="49.2" x14ac:dyDescent="0.4">
      <c r="A134" s="51" t="s">
        <v>42</v>
      </c>
      <c r="B134" s="19"/>
      <c r="C134" s="50"/>
      <c r="D134" s="50"/>
      <c r="E134" s="50"/>
      <c r="F134" s="50"/>
      <c r="G134" s="50"/>
      <c r="H134" s="50"/>
      <c r="I134" s="50"/>
      <c r="J134" s="50"/>
      <c r="K134" s="50"/>
    </row>
    <row r="135" spans="1:11" ht="24.6" x14ac:dyDescent="0.4">
      <c r="A135" s="51" t="s">
        <v>41</v>
      </c>
      <c r="B135" s="19"/>
      <c r="C135" s="50"/>
      <c r="D135" s="50"/>
      <c r="E135" s="50"/>
      <c r="F135" s="52"/>
      <c r="G135" s="50"/>
      <c r="H135" s="50"/>
      <c r="I135" s="50"/>
      <c r="J135" s="50"/>
      <c r="K135" s="50"/>
    </row>
    <row r="136" spans="1:11" ht="24.6" x14ac:dyDescent="0.4">
      <c r="A136" s="51" t="s">
        <v>39</v>
      </c>
      <c r="B136" s="18"/>
      <c r="C136" s="52"/>
      <c r="D136" s="52"/>
      <c r="E136" s="52"/>
      <c r="F136" s="52"/>
      <c r="G136" s="52"/>
      <c r="H136" s="52"/>
      <c r="I136" s="52"/>
      <c r="J136" s="52"/>
      <c r="K136" s="52"/>
    </row>
    <row r="137" spans="1:11" ht="49.2" x14ac:dyDescent="0.4">
      <c r="A137" s="51" t="s">
        <v>40</v>
      </c>
      <c r="B137" s="18"/>
      <c r="C137" s="52"/>
      <c r="D137" s="52"/>
      <c r="E137" s="52"/>
      <c r="F137" s="52"/>
      <c r="G137" s="52"/>
      <c r="H137" s="52"/>
      <c r="I137" s="52"/>
      <c r="J137" s="52"/>
      <c r="K137" s="52"/>
    </row>
    <row r="138" spans="1:11" ht="24.6" x14ac:dyDescent="0.4">
      <c r="A138" s="51" t="s">
        <v>43</v>
      </c>
      <c r="B138" s="19"/>
      <c r="C138" s="50"/>
      <c r="D138" s="50"/>
      <c r="E138" s="50"/>
      <c r="F138" s="50"/>
      <c r="G138" s="50"/>
      <c r="H138" s="50"/>
      <c r="I138" s="50"/>
      <c r="J138" s="50"/>
      <c r="K138" s="50"/>
    </row>
    <row r="139" spans="1:11" ht="24.6" x14ac:dyDescent="0.4">
      <c r="A139" s="51"/>
      <c r="B139" s="19"/>
      <c r="C139" s="50"/>
      <c r="D139" s="50"/>
      <c r="E139" s="50"/>
      <c r="F139" s="50"/>
      <c r="G139" s="50"/>
      <c r="H139" s="50"/>
      <c r="I139" s="50"/>
      <c r="J139" s="50"/>
      <c r="K139" s="50"/>
    </row>
    <row r="140" spans="1:11" ht="24.6" x14ac:dyDescent="0.4">
      <c r="A140" s="18"/>
      <c r="B140" s="19"/>
      <c r="C140" s="50"/>
      <c r="D140" s="50"/>
      <c r="E140" s="50"/>
      <c r="F140" s="52"/>
      <c r="G140" s="50"/>
      <c r="H140" s="50"/>
      <c r="I140" s="50"/>
      <c r="J140" s="50"/>
      <c r="K140" s="50"/>
    </row>
    <row r="141" spans="1:11" ht="24.6" x14ac:dyDescent="0.4">
      <c r="A141" s="18" t="s">
        <v>87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</row>
    <row r="142" spans="1:11" ht="24.6" x14ac:dyDescent="0.25">
      <c r="A142" s="79" t="s">
        <v>1</v>
      </c>
      <c r="B142" s="79" t="s">
        <v>2</v>
      </c>
      <c r="C142" s="82" t="s">
        <v>3</v>
      </c>
      <c r="D142" s="82"/>
      <c r="E142" s="82"/>
      <c r="F142" s="86" t="s">
        <v>4</v>
      </c>
      <c r="G142" s="82" t="s">
        <v>5</v>
      </c>
      <c r="H142" s="82"/>
      <c r="I142" s="82"/>
      <c r="J142" s="82"/>
      <c r="K142" s="55"/>
    </row>
    <row r="143" spans="1:11" ht="24.6" x14ac:dyDescent="0.4">
      <c r="A143" s="79"/>
      <c r="B143" s="79"/>
      <c r="C143" s="53" t="s">
        <v>6</v>
      </c>
      <c r="D143" s="53" t="s">
        <v>7</v>
      </c>
      <c r="E143" s="53" t="s">
        <v>8</v>
      </c>
      <c r="F143" s="86"/>
      <c r="G143" s="55" t="s">
        <v>9</v>
      </c>
      <c r="H143" s="72" t="s">
        <v>10</v>
      </c>
      <c r="I143" s="55" t="s">
        <v>11</v>
      </c>
      <c r="J143" s="55" t="s">
        <v>12</v>
      </c>
      <c r="K143" s="55" t="s">
        <v>13</v>
      </c>
    </row>
    <row r="144" spans="1:11" ht="24.6" x14ac:dyDescent="0.4">
      <c r="A144" s="28" t="s">
        <v>0</v>
      </c>
      <c r="B144" s="23"/>
      <c r="C144" s="53"/>
      <c r="D144" s="53"/>
      <c r="E144" s="53"/>
      <c r="F144" s="72"/>
      <c r="G144" s="55"/>
      <c r="H144" s="72"/>
      <c r="I144" s="55"/>
      <c r="J144" s="55"/>
      <c r="K144" s="55"/>
    </row>
    <row r="145" spans="1:12" ht="24.6" x14ac:dyDescent="0.4">
      <c r="A145" s="29" t="s">
        <v>14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</row>
    <row r="146" spans="1:12" ht="24.6" x14ac:dyDescent="0.4">
      <c r="A146" s="31" t="s">
        <v>16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</row>
    <row r="147" spans="1:12" ht="24.6" x14ac:dyDescent="0.4">
      <c r="A147" s="57" t="s">
        <v>66</v>
      </c>
      <c r="B147" s="19">
        <v>50</v>
      </c>
      <c r="C147" s="39">
        <v>0.39800000000000002</v>
      </c>
      <c r="D147" s="39">
        <v>1.5935999999999999</v>
      </c>
      <c r="E147" s="39">
        <v>0.79600000000000004</v>
      </c>
      <c r="F147" s="41">
        <v>29.38</v>
      </c>
      <c r="G147" s="39">
        <v>13.446</v>
      </c>
      <c r="H147" s="39">
        <v>0</v>
      </c>
      <c r="I147" s="39">
        <v>87.647999999999996</v>
      </c>
      <c r="J147" s="39">
        <v>24.4</v>
      </c>
      <c r="K147" s="39">
        <v>0.5</v>
      </c>
    </row>
    <row r="148" spans="1:12" ht="24.6" x14ac:dyDescent="0.4">
      <c r="A148" s="46" t="s">
        <v>52</v>
      </c>
      <c r="B148" s="19">
        <v>250</v>
      </c>
      <c r="C148" s="39">
        <v>5.49</v>
      </c>
      <c r="D148" s="39">
        <v>5.28</v>
      </c>
      <c r="E148" s="39">
        <v>16.329999999999998</v>
      </c>
      <c r="F148" s="39">
        <v>134.75</v>
      </c>
      <c r="G148" s="39">
        <v>5.81</v>
      </c>
      <c r="H148" s="39">
        <v>0</v>
      </c>
      <c r="I148" s="39">
        <v>468</v>
      </c>
      <c r="J148" s="39">
        <v>38.08</v>
      </c>
      <c r="K148" s="39">
        <v>2.0299999999999998</v>
      </c>
    </row>
    <row r="149" spans="1:12" ht="24.6" x14ac:dyDescent="0.4">
      <c r="A149" s="57" t="s">
        <v>84</v>
      </c>
      <c r="B149" s="19" t="s">
        <v>85</v>
      </c>
      <c r="C149" s="39">
        <v>23.86</v>
      </c>
      <c r="D149" s="39">
        <v>19.98</v>
      </c>
      <c r="E149" s="39">
        <v>41.93</v>
      </c>
      <c r="F149" s="39">
        <v>442.98</v>
      </c>
      <c r="G149" s="39">
        <v>1.18</v>
      </c>
      <c r="H149" s="39">
        <v>58.8</v>
      </c>
      <c r="I149" s="39">
        <v>0</v>
      </c>
      <c r="J149" s="39">
        <v>52.6</v>
      </c>
      <c r="K149" s="39">
        <v>2.58</v>
      </c>
      <c r="L149" s="13"/>
    </row>
    <row r="150" spans="1:12" ht="49.2" x14ac:dyDescent="0.4">
      <c r="A150" s="46" t="s">
        <v>75</v>
      </c>
      <c r="B150" s="19">
        <v>200</v>
      </c>
      <c r="C150" s="39">
        <v>1</v>
      </c>
      <c r="D150" s="39">
        <v>0</v>
      </c>
      <c r="E150" s="39">
        <v>15.4</v>
      </c>
      <c r="F150" s="39">
        <v>60</v>
      </c>
      <c r="G150" s="39">
        <v>0.9</v>
      </c>
      <c r="H150" s="39">
        <v>0.01</v>
      </c>
      <c r="I150" s="39">
        <v>0</v>
      </c>
      <c r="J150" s="39">
        <v>6</v>
      </c>
      <c r="K150" s="39">
        <v>0.3</v>
      </c>
    </row>
    <row r="151" spans="1:12" ht="24.6" x14ac:dyDescent="0.4">
      <c r="A151" s="57" t="s">
        <v>32</v>
      </c>
      <c r="B151" s="19">
        <v>50</v>
      </c>
      <c r="C151" s="39">
        <v>3.8</v>
      </c>
      <c r="D151" s="39">
        <v>4.2</v>
      </c>
      <c r="E151" s="39">
        <v>29.2</v>
      </c>
      <c r="F151" s="41">
        <v>155.84</v>
      </c>
      <c r="G151" s="39">
        <v>0</v>
      </c>
      <c r="H151" s="39">
        <v>0</v>
      </c>
      <c r="I151" s="39">
        <v>56</v>
      </c>
      <c r="J151" s="39">
        <v>12</v>
      </c>
      <c r="K151" s="39">
        <v>0</v>
      </c>
    </row>
    <row r="152" spans="1:12" ht="24.6" x14ac:dyDescent="0.4">
      <c r="A152" s="31" t="s">
        <v>15</v>
      </c>
      <c r="B152" s="34"/>
      <c r="C152" s="35">
        <f t="shared" ref="C152:K152" si="12">SUM(C147:C151)</f>
        <v>34.547999999999995</v>
      </c>
      <c r="D152" s="35">
        <f t="shared" si="12"/>
        <v>31.053599999999999</v>
      </c>
      <c r="E152" s="35">
        <f t="shared" si="12"/>
        <v>103.65600000000001</v>
      </c>
      <c r="F152" s="35">
        <f t="shared" si="12"/>
        <v>822.95</v>
      </c>
      <c r="G152" s="35">
        <f t="shared" si="12"/>
        <v>21.335999999999999</v>
      </c>
      <c r="H152" s="35">
        <f t="shared" si="12"/>
        <v>58.809999999999995</v>
      </c>
      <c r="I152" s="35">
        <f t="shared" si="12"/>
        <v>611.64800000000002</v>
      </c>
      <c r="J152" s="35">
        <f t="shared" si="12"/>
        <v>133.07999999999998</v>
      </c>
      <c r="K152" s="35">
        <f t="shared" si="12"/>
        <v>5.4099999999999993</v>
      </c>
    </row>
    <row r="153" spans="1:12" ht="24.6" x14ac:dyDescent="0.4">
      <c r="A153" s="34" t="s">
        <v>17</v>
      </c>
      <c r="B153" s="69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2" ht="24.6" x14ac:dyDescent="0.4">
      <c r="A154" s="31" t="s">
        <v>16</v>
      </c>
      <c r="B154" s="69"/>
      <c r="C154" s="54"/>
      <c r="D154" s="54"/>
      <c r="E154" s="54"/>
      <c r="F154" s="54"/>
      <c r="G154" s="54"/>
      <c r="H154" s="54"/>
      <c r="I154" s="54"/>
      <c r="J154" s="54"/>
      <c r="K154" s="54"/>
    </row>
    <row r="155" spans="1:12" ht="24.6" x14ac:dyDescent="0.4">
      <c r="A155" s="46" t="s">
        <v>65</v>
      </c>
      <c r="B155" s="19">
        <v>30</v>
      </c>
      <c r="C155" s="39">
        <v>0.6</v>
      </c>
      <c r="D155" s="39">
        <v>0.24</v>
      </c>
      <c r="E155" s="39">
        <v>1.38</v>
      </c>
      <c r="F155" s="41">
        <v>12.6</v>
      </c>
      <c r="G155" s="39">
        <v>3</v>
      </c>
      <c r="H155" s="42">
        <v>0</v>
      </c>
      <c r="I155" s="39">
        <v>87</v>
      </c>
      <c r="J155" s="39">
        <v>6.9</v>
      </c>
      <c r="K155" s="39">
        <v>0.18</v>
      </c>
    </row>
    <row r="156" spans="1:12" ht="24.6" x14ac:dyDescent="0.4">
      <c r="A156" s="57" t="s">
        <v>58</v>
      </c>
      <c r="B156" s="24" t="s">
        <v>51</v>
      </c>
      <c r="C156" s="39">
        <v>2</v>
      </c>
      <c r="D156" s="39">
        <v>11.75</v>
      </c>
      <c r="E156" s="39">
        <v>10</v>
      </c>
      <c r="F156" s="39">
        <v>134.30000000000001</v>
      </c>
      <c r="G156" s="39">
        <v>10.74</v>
      </c>
      <c r="H156" s="39">
        <v>25</v>
      </c>
      <c r="I156" s="39">
        <v>370</v>
      </c>
      <c r="J156" s="39">
        <v>51.25</v>
      </c>
      <c r="K156" s="39">
        <v>1.25</v>
      </c>
    </row>
    <row r="157" spans="1:12" ht="24.6" x14ac:dyDescent="0.4">
      <c r="A157" s="57" t="s">
        <v>68</v>
      </c>
      <c r="B157" s="19">
        <v>50</v>
      </c>
      <c r="C157" s="39">
        <v>7.58</v>
      </c>
      <c r="D157" s="39">
        <v>9.1</v>
      </c>
      <c r="E157" s="39">
        <v>9.6</v>
      </c>
      <c r="F157" s="39">
        <v>158</v>
      </c>
      <c r="G157" s="39">
        <v>0.9</v>
      </c>
      <c r="H157" s="39">
        <v>0</v>
      </c>
      <c r="I157" s="39">
        <v>0</v>
      </c>
      <c r="J157" s="39">
        <v>22</v>
      </c>
      <c r="K157" s="39">
        <v>0.8</v>
      </c>
    </row>
    <row r="158" spans="1:12" ht="24.6" x14ac:dyDescent="0.4">
      <c r="A158" s="57" t="s">
        <v>69</v>
      </c>
      <c r="B158" s="19">
        <v>50</v>
      </c>
      <c r="C158" s="39">
        <v>0.39</v>
      </c>
      <c r="D158" s="39">
        <v>1.1200000000000001</v>
      </c>
      <c r="E158" s="39">
        <v>3.04</v>
      </c>
      <c r="F158" s="39">
        <v>23.67</v>
      </c>
      <c r="G158" s="68">
        <v>0.8</v>
      </c>
      <c r="H158" s="68">
        <v>5.0000000000000001E-3</v>
      </c>
      <c r="I158" s="68">
        <v>0</v>
      </c>
      <c r="J158" s="68">
        <v>3.5249999999999999</v>
      </c>
      <c r="K158" s="68">
        <v>0.11</v>
      </c>
    </row>
    <row r="159" spans="1:12" ht="24.6" x14ac:dyDescent="0.4">
      <c r="A159" s="46" t="s">
        <v>57</v>
      </c>
      <c r="B159" s="30">
        <v>100</v>
      </c>
      <c r="C159" s="39">
        <v>4.0199999999999996</v>
      </c>
      <c r="D159" s="39">
        <v>6.7</v>
      </c>
      <c r="E159" s="39">
        <v>18.760000000000002</v>
      </c>
      <c r="F159" s="39">
        <v>148.74</v>
      </c>
      <c r="G159" s="39">
        <v>0</v>
      </c>
      <c r="H159" s="39">
        <v>0</v>
      </c>
      <c r="I159" s="39">
        <v>113.9</v>
      </c>
      <c r="J159" s="39">
        <v>11.39</v>
      </c>
      <c r="K159" s="39">
        <v>2.0099999999999998</v>
      </c>
    </row>
    <row r="160" spans="1:12" ht="33.75" customHeight="1" x14ac:dyDescent="0.4">
      <c r="A160" s="46" t="s">
        <v>74</v>
      </c>
      <c r="B160" s="19">
        <v>200</v>
      </c>
      <c r="C160" s="39">
        <v>0.4</v>
      </c>
      <c r="D160" s="39">
        <v>0</v>
      </c>
      <c r="E160" s="42">
        <v>15.4</v>
      </c>
      <c r="F160" s="41">
        <v>60</v>
      </c>
      <c r="G160" s="39">
        <v>1.8</v>
      </c>
      <c r="H160" s="39">
        <v>0.16</v>
      </c>
      <c r="I160" s="39">
        <v>0</v>
      </c>
      <c r="J160" s="73">
        <v>2E-3</v>
      </c>
      <c r="K160" s="39">
        <v>0.5</v>
      </c>
    </row>
    <row r="161" spans="1:11" ht="24.6" x14ac:dyDescent="0.4">
      <c r="A161" s="57" t="s">
        <v>32</v>
      </c>
      <c r="B161" s="19">
        <v>50</v>
      </c>
      <c r="C161" s="39">
        <v>3.8</v>
      </c>
      <c r="D161" s="39">
        <v>4.2</v>
      </c>
      <c r="E161" s="39">
        <v>29.2</v>
      </c>
      <c r="F161" s="41">
        <v>155.84</v>
      </c>
      <c r="G161" s="39">
        <v>0</v>
      </c>
      <c r="H161" s="39">
        <v>0</v>
      </c>
      <c r="I161" s="39">
        <v>56</v>
      </c>
      <c r="J161" s="39">
        <v>12</v>
      </c>
      <c r="K161" s="39">
        <v>0</v>
      </c>
    </row>
    <row r="162" spans="1:11" ht="24.6" x14ac:dyDescent="0.4">
      <c r="A162" s="43" t="s">
        <v>15</v>
      </c>
      <c r="B162" s="19"/>
      <c r="C162" s="35">
        <f t="shared" ref="C162:K162" si="13">SUM(C155:C161)</f>
        <v>18.79</v>
      </c>
      <c r="D162" s="35">
        <f t="shared" si="13"/>
        <v>33.11</v>
      </c>
      <c r="E162" s="35">
        <f t="shared" si="13"/>
        <v>87.38</v>
      </c>
      <c r="F162" s="35">
        <f t="shared" si="13"/>
        <v>693.15</v>
      </c>
      <c r="G162" s="35">
        <f t="shared" si="13"/>
        <v>17.240000000000002</v>
      </c>
      <c r="H162" s="35">
        <f t="shared" si="13"/>
        <v>25.164999999999999</v>
      </c>
      <c r="I162" s="35">
        <f t="shared" si="13"/>
        <v>626.9</v>
      </c>
      <c r="J162" s="35">
        <f t="shared" si="13"/>
        <v>107.06700000000001</v>
      </c>
      <c r="K162" s="35">
        <f t="shared" si="13"/>
        <v>4.8499999999999996</v>
      </c>
    </row>
    <row r="163" spans="1:11" ht="24.6" x14ac:dyDescent="0.4">
      <c r="A163" s="34" t="s">
        <v>18</v>
      </c>
      <c r="B163" s="69"/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 ht="24.6" x14ac:dyDescent="0.4">
      <c r="A164" s="31" t="s">
        <v>16</v>
      </c>
      <c r="B164" s="69"/>
      <c r="C164" s="54"/>
      <c r="D164" s="54"/>
      <c r="E164" s="54"/>
      <c r="F164" s="54"/>
      <c r="G164" s="54"/>
      <c r="H164" s="54"/>
      <c r="I164" s="54"/>
      <c r="J164" s="54"/>
      <c r="K164" s="54"/>
    </row>
    <row r="165" spans="1:11" ht="24.6" x14ac:dyDescent="0.4">
      <c r="A165" s="57" t="s">
        <v>59</v>
      </c>
      <c r="B165" s="30">
        <v>250</v>
      </c>
      <c r="C165" s="39">
        <v>2</v>
      </c>
      <c r="D165" s="39">
        <v>4</v>
      </c>
      <c r="E165" s="42">
        <v>12.7</v>
      </c>
      <c r="F165" s="41">
        <v>97.5</v>
      </c>
      <c r="G165" s="39">
        <v>0</v>
      </c>
      <c r="H165" s="39">
        <v>0</v>
      </c>
      <c r="I165" s="39">
        <v>0</v>
      </c>
      <c r="J165" s="39">
        <v>0</v>
      </c>
      <c r="K165" s="42">
        <v>0</v>
      </c>
    </row>
    <row r="166" spans="1:11" ht="24.6" x14ac:dyDescent="0.4">
      <c r="A166" s="57" t="s">
        <v>33</v>
      </c>
      <c r="B166" s="19">
        <v>50</v>
      </c>
      <c r="C166" s="39">
        <v>6.46</v>
      </c>
      <c r="D166" s="39">
        <v>3.7250000000000001</v>
      </c>
      <c r="E166" s="39">
        <v>6.44</v>
      </c>
      <c r="F166" s="41">
        <v>83.504999999999995</v>
      </c>
      <c r="G166" s="42">
        <v>0.33</v>
      </c>
      <c r="H166" s="42">
        <v>0.15</v>
      </c>
      <c r="I166" s="39">
        <v>37</v>
      </c>
      <c r="J166" s="39">
        <v>33.22</v>
      </c>
      <c r="K166" s="39">
        <v>0.59499999999999997</v>
      </c>
    </row>
    <row r="167" spans="1:11" ht="24.6" x14ac:dyDescent="0.4">
      <c r="A167" s="57" t="s">
        <v>55</v>
      </c>
      <c r="B167" s="19">
        <v>100</v>
      </c>
      <c r="C167" s="39">
        <v>2.351</v>
      </c>
      <c r="D167" s="39">
        <v>16.8</v>
      </c>
      <c r="E167" s="39">
        <v>3.81</v>
      </c>
      <c r="F167" s="41">
        <v>100.5</v>
      </c>
      <c r="G167" s="39">
        <v>14.74</v>
      </c>
      <c r="H167" s="42">
        <v>0.12</v>
      </c>
      <c r="I167" s="39">
        <v>453.56</v>
      </c>
      <c r="J167" s="39">
        <v>114.15</v>
      </c>
      <c r="K167" s="39">
        <v>0.25</v>
      </c>
    </row>
    <row r="168" spans="1:11" ht="24.6" x14ac:dyDescent="0.4">
      <c r="A168" s="46" t="s">
        <v>62</v>
      </c>
      <c r="B168" s="19">
        <v>30</v>
      </c>
      <c r="C168" s="39">
        <v>0.6</v>
      </c>
      <c r="D168" s="39">
        <v>0.24</v>
      </c>
      <c r="E168" s="39">
        <v>1.38</v>
      </c>
      <c r="F168" s="41">
        <v>12.6</v>
      </c>
      <c r="G168" s="39">
        <v>3</v>
      </c>
      <c r="H168" s="42">
        <v>0</v>
      </c>
      <c r="I168" s="39">
        <v>87</v>
      </c>
      <c r="J168" s="39">
        <v>6.9</v>
      </c>
      <c r="K168" s="39">
        <v>0.18</v>
      </c>
    </row>
    <row r="169" spans="1:11" ht="24.6" x14ac:dyDescent="0.4">
      <c r="A169" s="57" t="s">
        <v>73</v>
      </c>
      <c r="B169" s="19">
        <v>200</v>
      </c>
      <c r="C169" s="39">
        <v>0.2</v>
      </c>
      <c r="D169" s="39">
        <v>0</v>
      </c>
      <c r="E169" s="39">
        <v>0</v>
      </c>
      <c r="F169" s="41">
        <v>2</v>
      </c>
      <c r="G169" s="39">
        <v>0</v>
      </c>
      <c r="H169" s="39">
        <v>0</v>
      </c>
      <c r="I169" s="39">
        <v>0</v>
      </c>
      <c r="J169" s="39">
        <v>1</v>
      </c>
      <c r="K169" s="39">
        <v>0.1</v>
      </c>
    </row>
    <row r="170" spans="1:11" ht="24.6" x14ac:dyDescent="0.4">
      <c r="A170" s="57" t="s">
        <v>32</v>
      </c>
      <c r="B170" s="67">
        <v>50</v>
      </c>
      <c r="C170" s="39">
        <v>3.8</v>
      </c>
      <c r="D170" s="39">
        <v>4.2</v>
      </c>
      <c r="E170" s="39">
        <v>29.2</v>
      </c>
      <c r="F170" s="41">
        <v>155.84</v>
      </c>
      <c r="G170" s="39">
        <v>0</v>
      </c>
      <c r="H170" s="39">
        <v>0</v>
      </c>
      <c r="I170" s="39">
        <v>56</v>
      </c>
      <c r="J170" s="39">
        <v>12</v>
      </c>
      <c r="K170" s="39">
        <v>0</v>
      </c>
    </row>
    <row r="171" spans="1:11" ht="24.6" x14ac:dyDescent="0.4">
      <c r="A171" s="31" t="s">
        <v>15</v>
      </c>
      <c r="B171" s="24"/>
      <c r="C171" s="35">
        <f t="shared" ref="C171:K171" si="14">SUM(C166:C170)</f>
        <v>13.410999999999998</v>
      </c>
      <c r="D171" s="35">
        <f t="shared" si="14"/>
        <v>24.965</v>
      </c>
      <c r="E171" s="35">
        <f t="shared" si="14"/>
        <v>40.83</v>
      </c>
      <c r="F171" s="35">
        <f t="shared" si="14"/>
        <v>354.44499999999999</v>
      </c>
      <c r="G171" s="35">
        <f t="shared" si="14"/>
        <v>18.07</v>
      </c>
      <c r="H171" s="35">
        <f t="shared" si="14"/>
        <v>0.27</v>
      </c>
      <c r="I171" s="35">
        <f t="shared" si="14"/>
        <v>633.55999999999995</v>
      </c>
      <c r="J171" s="35">
        <f t="shared" si="14"/>
        <v>167.27</v>
      </c>
      <c r="K171" s="35">
        <f t="shared" si="14"/>
        <v>1.125</v>
      </c>
    </row>
    <row r="172" spans="1:11" ht="24.6" x14ac:dyDescent="0.4">
      <c r="A172" s="31"/>
      <c r="B172" s="69"/>
      <c r="C172" s="54"/>
      <c r="D172" s="54"/>
      <c r="E172" s="54"/>
      <c r="F172" s="54"/>
      <c r="G172" s="54"/>
      <c r="H172" s="54"/>
      <c r="I172" s="54"/>
      <c r="J172" s="54"/>
      <c r="K172" s="54"/>
    </row>
    <row r="173" spans="1:11" ht="24.6" x14ac:dyDescent="0.4">
      <c r="A173" s="34" t="s">
        <v>19</v>
      </c>
      <c r="B173" s="69"/>
      <c r="C173" s="54"/>
      <c r="D173" s="54"/>
      <c r="E173" s="54"/>
      <c r="F173" s="54"/>
      <c r="G173" s="54"/>
      <c r="H173" s="54"/>
      <c r="I173" s="54"/>
      <c r="J173" s="54"/>
      <c r="K173" s="54"/>
    </row>
    <row r="174" spans="1:11" ht="24.6" x14ac:dyDescent="0.4">
      <c r="A174" s="31" t="s">
        <v>16</v>
      </c>
      <c r="B174" s="69"/>
      <c r="C174" s="54"/>
      <c r="D174" s="54"/>
      <c r="E174" s="54"/>
      <c r="F174" s="54"/>
      <c r="G174" s="54"/>
      <c r="H174" s="54"/>
      <c r="I174" s="54"/>
      <c r="J174" s="54"/>
      <c r="K174" s="54"/>
    </row>
    <row r="175" spans="1:11" ht="24.6" x14ac:dyDescent="0.4">
      <c r="A175" s="57" t="s">
        <v>63</v>
      </c>
      <c r="B175" s="67">
        <v>50</v>
      </c>
      <c r="C175" s="39">
        <v>0</v>
      </c>
      <c r="D175" s="39">
        <v>5.976</v>
      </c>
      <c r="E175" s="42">
        <v>0</v>
      </c>
      <c r="F175" s="39">
        <v>53.783999999999999</v>
      </c>
      <c r="G175" s="42">
        <v>0</v>
      </c>
      <c r="H175" s="42">
        <v>0</v>
      </c>
      <c r="I175" s="39">
        <v>0</v>
      </c>
      <c r="J175" s="42">
        <v>1.7927999999999999</v>
      </c>
      <c r="K175" s="42">
        <v>0</v>
      </c>
    </row>
    <row r="176" spans="1:11" ht="24.6" x14ac:dyDescent="0.4">
      <c r="A176" s="49" t="s">
        <v>60</v>
      </c>
      <c r="B176" s="66">
        <v>250</v>
      </c>
      <c r="C176" s="39">
        <v>3</v>
      </c>
      <c r="D176" s="39">
        <v>4.37</v>
      </c>
      <c r="E176" s="39">
        <v>13.13</v>
      </c>
      <c r="F176" s="41">
        <v>106.8</v>
      </c>
      <c r="G176" s="42">
        <v>0</v>
      </c>
      <c r="H176" s="42">
        <v>0</v>
      </c>
      <c r="I176" s="39">
        <v>0</v>
      </c>
      <c r="J176" s="42">
        <v>0</v>
      </c>
      <c r="K176" s="42">
        <v>0</v>
      </c>
    </row>
    <row r="177" spans="1:11" ht="24.6" x14ac:dyDescent="0.4">
      <c r="A177" s="57" t="s">
        <v>81</v>
      </c>
      <c r="B177" s="30" t="s">
        <v>82</v>
      </c>
      <c r="C177" s="39">
        <v>16.899999999999999</v>
      </c>
      <c r="D177" s="39">
        <v>13.86</v>
      </c>
      <c r="E177" s="42">
        <v>4.0750000000000002</v>
      </c>
      <c r="F177" s="41">
        <v>144.13</v>
      </c>
      <c r="G177" s="39">
        <v>1.093</v>
      </c>
      <c r="H177" s="39">
        <v>0</v>
      </c>
      <c r="I177" s="39">
        <v>0</v>
      </c>
      <c r="J177" s="39">
        <v>20.87</v>
      </c>
      <c r="K177" s="42">
        <v>1.988</v>
      </c>
    </row>
    <row r="178" spans="1:11" ht="24.6" x14ac:dyDescent="0.4">
      <c r="A178" s="46" t="s">
        <v>34</v>
      </c>
      <c r="B178" s="61">
        <v>100</v>
      </c>
      <c r="C178" s="39">
        <v>2.68</v>
      </c>
      <c r="D178" s="39">
        <v>4.0199999999999996</v>
      </c>
      <c r="E178" s="39">
        <v>26.13</v>
      </c>
      <c r="F178" s="39">
        <v>153.43</v>
      </c>
      <c r="G178" s="42">
        <v>0</v>
      </c>
      <c r="H178" s="42">
        <v>0</v>
      </c>
      <c r="I178" s="39">
        <v>36.85</v>
      </c>
      <c r="J178" s="42">
        <v>4.66</v>
      </c>
      <c r="K178" s="42">
        <v>0.57999999999999996</v>
      </c>
    </row>
    <row r="179" spans="1:11" ht="49.2" x14ac:dyDescent="0.4">
      <c r="A179" s="46" t="s">
        <v>76</v>
      </c>
      <c r="B179" s="67">
        <v>200</v>
      </c>
      <c r="C179" s="39">
        <v>1</v>
      </c>
      <c r="D179" s="39">
        <v>0</v>
      </c>
      <c r="E179" s="39">
        <v>15.4</v>
      </c>
      <c r="F179" s="39">
        <v>60</v>
      </c>
      <c r="G179" s="39">
        <v>0.9</v>
      </c>
      <c r="H179" s="39">
        <v>0.01</v>
      </c>
      <c r="I179" s="39">
        <v>0</v>
      </c>
      <c r="J179" s="39">
        <v>6</v>
      </c>
      <c r="K179" s="39">
        <v>0.3</v>
      </c>
    </row>
    <row r="180" spans="1:11" ht="24.6" x14ac:dyDescent="0.4">
      <c r="A180" s="57" t="s">
        <v>32</v>
      </c>
      <c r="B180" s="67">
        <v>50</v>
      </c>
      <c r="C180" s="39">
        <v>3.8</v>
      </c>
      <c r="D180" s="39">
        <v>4.2</v>
      </c>
      <c r="E180" s="39">
        <v>29.2</v>
      </c>
      <c r="F180" s="41">
        <v>155.84</v>
      </c>
      <c r="G180" s="39">
        <v>0</v>
      </c>
      <c r="H180" s="39">
        <v>0</v>
      </c>
      <c r="I180" s="39">
        <v>56</v>
      </c>
      <c r="J180" s="39">
        <v>12</v>
      </c>
      <c r="K180" s="39">
        <v>0</v>
      </c>
    </row>
    <row r="181" spans="1:11" ht="24.6" x14ac:dyDescent="0.4">
      <c r="A181" s="31" t="s">
        <v>15</v>
      </c>
      <c r="B181" s="19"/>
      <c r="C181" s="35">
        <f t="shared" ref="C181:K181" si="15">SUM(C175:C180)</f>
        <v>27.38</v>
      </c>
      <c r="D181" s="35">
        <f t="shared" si="15"/>
        <v>32.426000000000002</v>
      </c>
      <c r="E181" s="35">
        <f t="shared" si="15"/>
        <v>87.935000000000002</v>
      </c>
      <c r="F181" s="35">
        <f t="shared" si="15"/>
        <v>673.98400000000004</v>
      </c>
      <c r="G181" s="35">
        <f t="shared" si="15"/>
        <v>1.9929999999999999</v>
      </c>
      <c r="H181" s="35">
        <f t="shared" si="15"/>
        <v>0.01</v>
      </c>
      <c r="I181" s="35">
        <f t="shared" si="15"/>
        <v>92.85</v>
      </c>
      <c r="J181" s="35">
        <f t="shared" si="15"/>
        <v>45.322800000000001</v>
      </c>
      <c r="K181" s="35">
        <f t="shared" si="15"/>
        <v>2.8679999999999999</v>
      </c>
    </row>
    <row r="182" spans="1:11" ht="24.6" x14ac:dyDescent="0.4">
      <c r="A182" s="31"/>
      <c r="B182" s="69"/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ht="24.6" x14ac:dyDescent="0.4">
      <c r="A183" s="34" t="s">
        <v>20</v>
      </c>
      <c r="B183" s="69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ht="24.6" x14ac:dyDescent="0.4">
      <c r="A184" s="31" t="s">
        <v>16</v>
      </c>
      <c r="B184" s="69"/>
      <c r="C184" s="54"/>
      <c r="D184" s="54"/>
      <c r="E184" s="54"/>
      <c r="F184" s="54"/>
      <c r="G184" s="54"/>
      <c r="H184" s="54"/>
      <c r="I184" s="54"/>
      <c r="J184" s="54"/>
      <c r="K184" s="54"/>
    </row>
    <row r="185" spans="1:11" ht="24.6" x14ac:dyDescent="0.25">
      <c r="A185" s="58" t="s">
        <v>61</v>
      </c>
      <c r="B185" s="59">
        <v>50</v>
      </c>
      <c r="C185" s="60">
        <v>0.72</v>
      </c>
      <c r="D185" s="60">
        <v>3.04</v>
      </c>
      <c r="E185" s="60">
        <v>4.18</v>
      </c>
      <c r="F185" s="60">
        <v>46.95</v>
      </c>
      <c r="G185" s="60">
        <v>4.75</v>
      </c>
      <c r="H185" s="60">
        <v>0</v>
      </c>
      <c r="I185" s="60">
        <v>0</v>
      </c>
      <c r="J185" s="60">
        <v>35.15</v>
      </c>
      <c r="K185" s="60">
        <v>0.80400000000000005</v>
      </c>
    </row>
    <row r="186" spans="1:11" ht="24.6" x14ac:dyDescent="0.4">
      <c r="A186" s="46" t="s">
        <v>70</v>
      </c>
      <c r="B186" s="63" t="s">
        <v>51</v>
      </c>
      <c r="C186" s="39">
        <v>0.27</v>
      </c>
      <c r="D186" s="39">
        <v>4.5</v>
      </c>
      <c r="E186" s="39">
        <v>17.53</v>
      </c>
      <c r="F186" s="39">
        <v>123</v>
      </c>
      <c r="G186" s="42">
        <v>14.1</v>
      </c>
      <c r="H186" s="39">
        <v>0</v>
      </c>
      <c r="I186" s="39">
        <v>0</v>
      </c>
      <c r="J186" s="39">
        <v>54</v>
      </c>
      <c r="K186" s="39">
        <v>1.35</v>
      </c>
    </row>
    <row r="187" spans="1:11" ht="24.6" x14ac:dyDescent="0.4">
      <c r="A187" s="57" t="s">
        <v>80</v>
      </c>
      <c r="B187" s="62">
        <v>50</v>
      </c>
      <c r="C187" s="39">
        <v>6.0650000000000004</v>
      </c>
      <c r="D187" s="39">
        <v>8.6999999999999993</v>
      </c>
      <c r="E187" s="39">
        <v>4.93</v>
      </c>
      <c r="F187" s="41">
        <v>115</v>
      </c>
      <c r="G187" s="42">
        <v>0.16500000000000001</v>
      </c>
      <c r="H187" s="42">
        <v>40</v>
      </c>
      <c r="I187" s="39">
        <v>374.4</v>
      </c>
      <c r="J187" s="42">
        <v>35</v>
      </c>
      <c r="K187" s="42">
        <v>0.63</v>
      </c>
    </row>
    <row r="188" spans="1:11" ht="24.6" x14ac:dyDescent="0.4">
      <c r="A188" s="46" t="s">
        <v>35</v>
      </c>
      <c r="B188" s="30">
        <v>100</v>
      </c>
      <c r="C188" s="39">
        <v>2.25</v>
      </c>
      <c r="D188" s="39">
        <v>4.05</v>
      </c>
      <c r="E188" s="42">
        <v>11.93</v>
      </c>
      <c r="F188" s="39">
        <v>93.38</v>
      </c>
      <c r="G188" s="39">
        <v>18.75</v>
      </c>
      <c r="H188" s="39">
        <v>0</v>
      </c>
      <c r="I188" s="39">
        <v>369</v>
      </c>
      <c r="J188" s="39">
        <v>65.25</v>
      </c>
      <c r="K188" s="39">
        <v>0.9</v>
      </c>
    </row>
    <row r="189" spans="1:11" ht="24.6" x14ac:dyDescent="0.4">
      <c r="A189" s="57" t="s">
        <v>73</v>
      </c>
      <c r="B189" s="19">
        <v>200</v>
      </c>
      <c r="C189" s="39">
        <v>0.2</v>
      </c>
      <c r="D189" s="39">
        <v>0</v>
      </c>
      <c r="E189" s="39">
        <v>0</v>
      </c>
      <c r="F189" s="41">
        <v>2</v>
      </c>
      <c r="G189" s="39">
        <v>0</v>
      </c>
      <c r="H189" s="39">
        <v>0</v>
      </c>
      <c r="I189" s="39">
        <v>0</v>
      </c>
      <c r="J189" s="39">
        <v>1</v>
      </c>
      <c r="K189" s="39">
        <v>0.1</v>
      </c>
    </row>
    <row r="190" spans="1:11" ht="24.6" x14ac:dyDescent="0.4">
      <c r="A190" s="57" t="s">
        <v>32</v>
      </c>
      <c r="B190" s="19">
        <v>50</v>
      </c>
      <c r="C190" s="39">
        <v>3.8</v>
      </c>
      <c r="D190" s="39">
        <v>4.2</v>
      </c>
      <c r="E190" s="39">
        <v>29.2</v>
      </c>
      <c r="F190" s="41">
        <v>155.84</v>
      </c>
      <c r="G190" s="39">
        <v>0</v>
      </c>
      <c r="H190" s="39">
        <v>0</v>
      </c>
      <c r="I190" s="39">
        <v>56</v>
      </c>
      <c r="J190" s="39">
        <v>12</v>
      </c>
      <c r="K190" s="39">
        <v>0</v>
      </c>
    </row>
    <row r="191" spans="1:11" ht="24.6" x14ac:dyDescent="0.4">
      <c r="A191" s="31" t="s">
        <v>15</v>
      </c>
      <c r="B191" s="47"/>
      <c r="C191" s="35">
        <f t="shared" ref="C191:K191" si="16">SUM(C185:C190)</f>
        <v>13.305</v>
      </c>
      <c r="D191" s="35">
        <f t="shared" si="16"/>
        <v>24.49</v>
      </c>
      <c r="E191" s="35">
        <f t="shared" si="16"/>
        <v>67.77</v>
      </c>
      <c r="F191" s="35">
        <f t="shared" si="16"/>
        <v>536.16999999999996</v>
      </c>
      <c r="G191" s="35">
        <f t="shared" si="16"/>
        <v>37.765000000000001</v>
      </c>
      <c r="H191" s="35">
        <f t="shared" si="16"/>
        <v>40</v>
      </c>
      <c r="I191" s="35">
        <f t="shared" si="16"/>
        <v>799.4</v>
      </c>
      <c r="J191" s="35">
        <f t="shared" si="16"/>
        <v>202.4</v>
      </c>
      <c r="K191" s="35">
        <f t="shared" si="16"/>
        <v>3.7839999999999998</v>
      </c>
    </row>
    <row r="192" spans="1:11" ht="24.6" x14ac:dyDescent="0.4">
      <c r="A192" s="31"/>
      <c r="B192" s="69"/>
      <c r="C192" s="54"/>
      <c r="D192" s="54"/>
      <c r="E192" s="54"/>
      <c r="F192" s="54"/>
      <c r="G192" s="54"/>
      <c r="H192" s="54"/>
      <c r="I192" s="54"/>
      <c r="J192" s="54"/>
      <c r="K192" s="54"/>
    </row>
    <row r="193" spans="1:12" ht="24.6" x14ac:dyDescent="0.4">
      <c r="A193" s="31" t="s">
        <v>77</v>
      </c>
      <c r="B193" s="69"/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1:12" ht="24.6" x14ac:dyDescent="0.4">
      <c r="A194" s="31" t="s">
        <v>78</v>
      </c>
      <c r="B194" s="69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2" ht="24.6" x14ac:dyDescent="0.4">
      <c r="A195" s="74" t="s">
        <v>79</v>
      </c>
      <c r="B195" s="69">
        <v>150</v>
      </c>
      <c r="C195" s="54">
        <v>8.1999999999999993</v>
      </c>
      <c r="D195" s="54">
        <v>12.2</v>
      </c>
      <c r="E195" s="54">
        <v>81.8</v>
      </c>
      <c r="F195" s="54">
        <v>503</v>
      </c>
      <c r="G195" s="54">
        <v>0.2</v>
      </c>
      <c r="H195" s="54">
        <v>0.2</v>
      </c>
      <c r="I195" s="54">
        <v>0</v>
      </c>
      <c r="J195" s="54">
        <v>83.2</v>
      </c>
      <c r="K195" s="54">
        <v>0.2</v>
      </c>
    </row>
    <row r="196" spans="1:12" ht="24.6" x14ac:dyDescent="0.4">
      <c r="A196" s="74" t="s">
        <v>73</v>
      </c>
      <c r="B196" s="18">
        <v>200</v>
      </c>
      <c r="C196" s="39">
        <v>0.2</v>
      </c>
      <c r="D196" s="39">
        <v>0</v>
      </c>
      <c r="E196" s="39">
        <v>0</v>
      </c>
      <c r="F196" s="41">
        <v>2</v>
      </c>
      <c r="G196" s="39">
        <v>0</v>
      </c>
      <c r="H196" s="39">
        <v>0</v>
      </c>
      <c r="I196" s="39">
        <v>0</v>
      </c>
      <c r="J196" s="39">
        <v>1</v>
      </c>
      <c r="K196" s="39">
        <v>0.1</v>
      </c>
    </row>
    <row r="197" spans="1:12" ht="24.6" x14ac:dyDescent="0.4">
      <c r="A197" s="31" t="s">
        <v>15</v>
      </c>
      <c r="B197" s="69"/>
      <c r="C197" s="75">
        <f t="shared" ref="C197:K197" si="17">SUM(C195:C196)</f>
        <v>8.3999999999999986</v>
      </c>
      <c r="D197" s="75">
        <f t="shared" si="17"/>
        <v>12.2</v>
      </c>
      <c r="E197" s="75">
        <f t="shared" si="17"/>
        <v>81.8</v>
      </c>
      <c r="F197" s="75">
        <f t="shared" si="17"/>
        <v>505</v>
      </c>
      <c r="G197" s="75">
        <f t="shared" si="17"/>
        <v>0.2</v>
      </c>
      <c r="H197" s="75">
        <f t="shared" si="17"/>
        <v>0.2</v>
      </c>
      <c r="I197" s="75">
        <f t="shared" si="17"/>
        <v>0</v>
      </c>
      <c r="J197" s="75">
        <f t="shared" si="17"/>
        <v>84.2</v>
      </c>
      <c r="K197" s="75">
        <f t="shared" si="17"/>
        <v>0.30000000000000004</v>
      </c>
    </row>
    <row r="198" spans="1:12" ht="24.6" x14ac:dyDescent="0.4">
      <c r="A198" s="18"/>
      <c r="B198" s="19"/>
      <c r="C198" s="39"/>
      <c r="D198" s="39"/>
      <c r="E198" s="39"/>
      <c r="F198" s="39"/>
      <c r="G198" s="39"/>
      <c r="H198" s="39"/>
      <c r="I198" s="39"/>
      <c r="J198" s="39"/>
      <c r="K198" s="39"/>
      <c r="L198" s="13"/>
    </row>
    <row r="199" spans="1:12" ht="24.6" x14ac:dyDescent="0.4">
      <c r="A199" s="31"/>
      <c r="B199" s="69"/>
      <c r="C199" s="54"/>
      <c r="D199" s="54"/>
      <c r="E199" s="54"/>
      <c r="F199" s="54"/>
      <c r="G199" s="54"/>
      <c r="H199" s="54"/>
      <c r="I199" s="54"/>
      <c r="J199" s="54"/>
      <c r="K199" s="54"/>
      <c r="L199" s="13"/>
    </row>
    <row r="200" spans="1:12" ht="24.6" x14ac:dyDescent="0.4">
      <c r="A200" s="79" t="s">
        <v>1</v>
      </c>
      <c r="B200" s="69"/>
      <c r="C200" s="54"/>
      <c r="D200" s="54"/>
      <c r="E200" s="54"/>
      <c r="F200" s="54"/>
      <c r="G200" s="54"/>
      <c r="H200" s="54"/>
      <c r="I200" s="54"/>
      <c r="J200" s="54"/>
      <c r="K200" s="54"/>
      <c r="L200" s="13"/>
    </row>
    <row r="201" spans="1:12" ht="24.6" x14ac:dyDescent="0.4">
      <c r="A201" s="79"/>
      <c r="B201" s="69"/>
      <c r="C201" s="54"/>
      <c r="D201" s="54"/>
      <c r="E201" s="54"/>
      <c r="F201" s="54"/>
      <c r="G201" s="54"/>
      <c r="H201" s="54"/>
      <c r="I201" s="54"/>
      <c r="J201" s="54"/>
      <c r="K201" s="54"/>
      <c r="L201" s="13"/>
    </row>
    <row r="202" spans="1:12" ht="24.6" x14ac:dyDescent="0.4">
      <c r="A202" s="34" t="s">
        <v>21</v>
      </c>
      <c r="B202" s="79" t="s">
        <v>2</v>
      </c>
      <c r="C202" s="80" t="s">
        <v>3</v>
      </c>
      <c r="D202" s="80"/>
      <c r="E202" s="80"/>
      <c r="F202" s="81" t="s">
        <v>4</v>
      </c>
      <c r="G202" s="80" t="s">
        <v>5</v>
      </c>
      <c r="H202" s="80"/>
      <c r="I202" s="80"/>
      <c r="J202" s="80"/>
      <c r="K202" s="56"/>
      <c r="L202" s="13"/>
    </row>
    <row r="203" spans="1:12" ht="24.6" x14ac:dyDescent="0.4">
      <c r="A203" s="34" t="s">
        <v>14</v>
      </c>
      <c r="B203" s="79"/>
      <c r="C203" s="38" t="s">
        <v>6</v>
      </c>
      <c r="D203" s="38" t="s">
        <v>7</v>
      </c>
      <c r="E203" s="38" t="s">
        <v>8</v>
      </c>
      <c r="F203" s="81"/>
      <c r="G203" s="56" t="s">
        <v>9</v>
      </c>
      <c r="H203" s="71" t="s">
        <v>10</v>
      </c>
      <c r="I203" s="56" t="s">
        <v>11</v>
      </c>
      <c r="J203" s="56" t="s">
        <v>12</v>
      </c>
      <c r="K203" s="56" t="s">
        <v>13</v>
      </c>
      <c r="L203" s="13"/>
    </row>
    <row r="204" spans="1:12" ht="24.6" x14ac:dyDescent="0.4">
      <c r="A204" s="31" t="s">
        <v>16</v>
      </c>
      <c r="B204" s="69"/>
      <c r="C204" s="54"/>
      <c r="D204" s="54"/>
      <c r="E204" s="54"/>
      <c r="F204" s="54"/>
      <c r="G204" s="54"/>
      <c r="H204" s="54"/>
      <c r="I204" s="54"/>
      <c r="J204" s="54"/>
      <c r="K204" s="54"/>
      <c r="L204" s="13"/>
    </row>
    <row r="205" spans="1:12" ht="24.6" x14ac:dyDescent="0.4">
      <c r="A205" s="57" t="s">
        <v>64</v>
      </c>
      <c r="B205" s="67">
        <v>50</v>
      </c>
      <c r="C205" s="39">
        <v>2.4900000000000002</v>
      </c>
      <c r="D205" s="39">
        <v>9.4600000000000009</v>
      </c>
      <c r="E205" s="39">
        <v>3.4860000000000002</v>
      </c>
      <c r="F205" s="39">
        <v>88.64</v>
      </c>
      <c r="G205" s="39">
        <v>0</v>
      </c>
      <c r="H205" s="39">
        <v>3.32</v>
      </c>
      <c r="I205" s="39">
        <v>116.03</v>
      </c>
      <c r="J205" s="39">
        <v>90.14</v>
      </c>
      <c r="K205" s="39">
        <v>0.5</v>
      </c>
      <c r="L205" s="13"/>
    </row>
    <row r="206" spans="1:12" ht="24.6" x14ac:dyDescent="0.4">
      <c r="A206" s="49" t="s">
        <v>60</v>
      </c>
      <c r="B206" s="66">
        <v>250</v>
      </c>
      <c r="C206" s="39">
        <v>3</v>
      </c>
      <c r="D206" s="39">
        <v>4.37</v>
      </c>
      <c r="E206" s="39">
        <v>13.13</v>
      </c>
      <c r="F206" s="41">
        <v>106.8</v>
      </c>
      <c r="G206" s="42">
        <v>0</v>
      </c>
      <c r="H206" s="42">
        <v>0</v>
      </c>
      <c r="I206" s="39">
        <v>0</v>
      </c>
      <c r="J206" s="42">
        <v>0</v>
      </c>
      <c r="K206" s="42">
        <v>0</v>
      </c>
      <c r="L206" s="13"/>
    </row>
    <row r="207" spans="1:12" ht="24.6" x14ac:dyDescent="0.4">
      <c r="A207" s="57" t="s">
        <v>80</v>
      </c>
      <c r="B207" s="62">
        <v>50</v>
      </c>
      <c r="C207" s="39">
        <v>6.0650000000000004</v>
      </c>
      <c r="D207" s="39">
        <v>8.6999999999999993</v>
      </c>
      <c r="E207" s="39">
        <v>4.93</v>
      </c>
      <c r="F207" s="41">
        <v>115</v>
      </c>
      <c r="G207" s="42">
        <v>0.16500000000000001</v>
      </c>
      <c r="H207" s="42">
        <v>40</v>
      </c>
      <c r="I207" s="39">
        <v>374.4</v>
      </c>
      <c r="J207" s="42">
        <v>35</v>
      </c>
      <c r="K207" s="42">
        <v>0.63</v>
      </c>
      <c r="L207" s="13"/>
    </row>
    <row r="208" spans="1:12" ht="24.6" x14ac:dyDescent="0.4">
      <c r="A208" s="46" t="s">
        <v>54</v>
      </c>
      <c r="B208" s="19">
        <v>100</v>
      </c>
      <c r="C208" s="39">
        <v>8.82</v>
      </c>
      <c r="D208" s="39">
        <v>9.58</v>
      </c>
      <c r="E208" s="39">
        <v>58.22</v>
      </c>
      <c r="F208" s="39">
        <v>338.2</v>
      </c>
      <c r="G208" s="39">
        <v>0</v>
      </c>
      <c r="H208" s="39">
        <v>0</v>
      </c>
      <c r="I208" s="39">
        <v>42.88</v>
      </c>
      <c r="J208" s="39">
        <v>1.56</v>
      </c>
      <c r="K208" s="39">
        <v>1.56</v>
      </c>
      <c r="L208" s="13"/>
    </row>
    <row r="209" spans="1:12" ht="24.6" x14ac:dyDescent="0.4">
      <c r="A209" s="57" t="s">
        <v>73</v>
      </c>
      <c r="B209" s="19">
        <v>200</v>
      </c>
      <c r="C209" s="39">
        <v>0.2</v>
      </c>
      <c r="D209" s="39">
        <v>0</v>
      </c>
      <c r="E209" s="39">
        <v>0</v>
      </c>
      <c r="F209" s="41">
        <v>2</v>
      </c>
      <c r="G209" s="39">
        <v>0</v>
      </c>
      <c r="H209" s="39">
        <v>0</v>
      </c>
      <c r="I209" s="39">
        <v>0</v>
      </c>
      <c r="J209" s="39">
        <v>1</v>
      </c>
      <c r="K209" s="39">
        <v>0.1</v>
      </c>
      <c r="L209" s="13"/>
    </row>
    <row r="210" spans="1:12" ht="24.6" x14ac:dyDescent="0.4">
      <c r="A210" s="57" t="s">
        <v>32</v>
      </c>
      <c r="B210" s="67">
        <v>50</v>
      </c>
      <c r="C210" s="39">
        <v>3.8</v>
      </c>
      <c r="D210" s="39">
        <v>4.2</v>
      </c>
      <c r="E210" s="39">
        <v>29.2</v>
      </c>
      <c r="F210" s="41">
        <v>155.84</v>
      </c>
      <c r="G210" s="39">
        <v>0</v>
      </c>
      <c r="H210" s="39">
        <v>0</v>
      </c>
      <c r="I210" s="39">
        <v>56</v>
      </c>
      <c r="J210" s="39">
        <v>12</v>
      </c>
      <c r="K210" s="39">
        <v>0</v>
      </c>
      <c r="L210" s="13"/>
    </row>
    <row r="211" spans="1:12" ht="24.6" x14ac:dyDescent="0.4">
      <c r="A211" s="31" t="s">
        <v>15</v>
      </c>
      <c r="B211" s="19"/>
      <c r="C211" s="35">
        <f t="shared" ref="C211:K211" si="18">SUM(C205:C210)</f>
        <v>24.375</v>
      </c>
      <c r="D211" s="35">
        <f t="shared" si="18"/>
        <v>36.31</v>
      </c>
      <c r="E211" s="35">
        <f t="shared" si="18"/>
        <v>108.96599999999999</v>
      </c>
      <c r="F211" s="35">
        <f t="shared" si="18"/>
        <v>806.48</v>
      </c>
      <c r="G211" s="35">
        <f t="shared" si="18"/>
        <v>0.16500000000000001</v>
      </c>
      <c r="H211" s="35">
        <f t="shared" si="18"/>
        <v>43.32</v>
      </c>
      <c r="I211" s="35">
        <f t="shared" si="18"/>
        <v>589.30999999999995</v>
      </c>
      <c r="J211" s="35">
        <f t="shared" si="18"/>
        <v>139.69999999999999</v>
      </c>
      <c r="K211" s="35">
        <f t="shared" si="18"/>
        <v>2.79</v>
      </c>
      <c r="L211" s="13"/>
    </row>
    <row r="212" spans="1:12" ht="24.6" x14ac:dyDescent="0.4">
      <c r="A212" s="31"/>
      <c r="B212" s="69"/>
      <c r="C212" s="54"/>
      <c r="D212" s="54"/>
      <c r="E212" s="54"/>
      <c r="F212" s="54"/>
      <c r="G212" s="54"/>
      <c r="H212" s="54"/>
      <c r="I212" s="54"/>
      <c r="J212" s="54"/>
      <c r="K212" s="54"/>
      <c r="L212" s="13"/>
    </row>
    <row r="213" spans="1:12" ht="24.6" x14ac:dyDescent="0.4">
      <c r="A213" s="34" t="s">
        <v>17</v>
      </c>
      <c r="B213" s="69"/>
      <c r="C213" s="54"/>
      <c r="D213" s="54"/>
      <c r="E213" s="54"/>
      <c r="F213" s="54"/>
      <c r="G213" s="54"/>
      <c r="H213" s="54"/>
      <c r="I213" s="54"/>
      <c r="J213" s="54"/>
      <c r="K213" s="54"/>
      <c r="L213" s="13"/>
    </row>
    <row r="214" spans="1:12" ht="24.6" x14ac:dyDescent="0.4">
      <c r="A214" s="31" t="s">
        <v>16</v>
      </c>
      <c r="B214" s="69"/>
      <c r="C214" s="54"/>
      <c r="D214" s="54"/>
      <c r="E214" s="54"/>
      <c r="F214" s="54"/>
      <c r="G214" s="54"/>
      <c r="H214" s="54"/>
      <c r="I214" s="54"/>
      <c r="J214" s="54"/>
      <c r="K214" s="54"/>
      <c r="L214" s="13"/>
    </row>
    <row r="215" spans="1:12" ht="24.6" x14ac:dyDescent="0.4">
      <c r="A215" s="57" t="s">
        <v>66</v>
      </c>
      <c r="B215" s="19">
        <v>50</v>
      </c>
      <c r="C215" s="39">
        <v>0.39800000000000002</v>
      </c>
      <c r="D215" s="39">
        <v>1.59</v>
      </c>
      <c r="E215" s="39">
        <v>0.79679999999999995</v>
      </c>
      <c r="F215" s="41">
        <v>29.38</v>
      </c>
      <c r="G215" s="39">
        <v>13.446</v>
      </c>
      <c r="H215" s="39">
        <v>0</v>
      </c>
      <c r="I215" s="39">
        <v>87.647999999999996</v>
      </c>
      <c r="J215" s="39">
        <v>24.4</v>
      </c>
      <c r="K215" s="39">
        <v>0.5</v>
      </c>
      <c r="L215" s="13"/>
    </row>
    <row r="216" spans="1:12" ht="24.6" x14ac:dyDescent="0.4">
      <c r="A216" s="46" t="s">
        <v>70</v>
      </c>
      <c r="B216" s="63" t="s">
        <v>51</v>
      </c>
      <c r="C216" s="39">
        <v>0.27</v>
      </c>
      <c r="D216" s="39">
        <v>4.5</v>
      </c>
      <c r="E216" s="39">
        <v>17.53</v>
      </c>
      <c r="F216" s="39">
        <v>123</v>
      </c>
      <c r="G216" s="42">
        <v>14.1</v>
      </c>
      <c r="H216" s="39">
        <v>0</v>
      </c>
      <c r="I216" s="39">
        <v>0</v>
      </c>
      <c r="J216" s="39">
        <v>54</v>
      </c>
      <c r="K216" s="39">
        <v>1.35</v>
      </c>
      <c r="L216" s="13"/>
    </row>
    <row r="217" spans="1:12" ht="24.6" x14ac:dyDescent="0.4">
      <c r="A217" s="57" t="s">
        <v>48</v>
      </c>
      <c r="B217" s="30">
        <v>50</v>
      </c>
      <c r="C217" s="39">
        <v>7.7750000000000004</v>
      </c>
      <c r="D217" s="39">
        <v>5.7750000000000004</v>
      </c>
      <c r="E217" s="39">
        <v>7.85</v>
      </c>
      <c r="F217" s="39">
        <v>114.375</v>
      </c>
      <c r="G217" s="39">
        <v>7.4999999999999997E-2</v>
      </c>
      <c r="H217" s="39">
        <v>14.375</v>
      </c>
      <c r="I217" s="39">
        <v>0</v>
      </c>
      <c r="J217" s="39">
        <v>21.875</v>
      </c>
      <c r="K217" s="39">
        <v>0.75</v>
      </c>
      <c r="L217" s="13"/>
    </row>
    <row r="218" spans="1:12" ht="24.6" x14ac:dyDescent="0.4">
      <c r="A218" s="46" t="s">
        <v>34</v>
      </c>
      <c r="B218" s="61">
        <v>100</v>
      </c>
      <c r="C218" s="39">
        <v>2.68</v>
      </c>
      <c r="D218" s="39">
        <v>4.0199999999999996</v>
      </c>
      <c r="E218" s="39">
        <v>26.13</v>
      </c>
      <c r="F218" s="39">
        <v>153.43</v>
      </c>
      <c r="G218" s="42">
        <v>0</v>
      </c>
      <c r="H218" s="42">
        <v>0</v>
      </c>
      <c r="I218" s="39">
        <v>36.85</v>
      </c>
      <c r="J218" s="42">
        <v>4.66</v>
      </c>
      <c r="K218" s="42">
        <v>0.57999999999999996</v>
      </c>
      <c r="L218" s="13"/>
    </row>
    <row r="219" spans="1:12" ht="24.6" x14ac:dyDescent="0.4">
      <c r="A219" s="57" t="s">
        <v>73</v>
      </c>
      <c r="B219" s="19">
        <v>200</v>
      </c>
      <c r="C219" s="39">
        <v>0.2</v>
      </c>
      <c r="D219" s="39">
        <v>0</v>
      </c>
      <c r="E219" s="39">
        <v>0</v>
      </c>
      <c r="F219" s="41">
        <v>2</v>
      </c>
      <c r="G219" s="39">
        <v>0</v>
      </c>
      <c r="H219" s="39">
        <v>0</v>
      </c>
      <c r="I219" s="39">
        <v>0</v>
      </c>
      <c r="J219" s="39">
        <v>1</v>
      </c>
      <c r="K219" s="39">
        <v>0.1</v>
      </c>
      <c r="L219" s="13"/>
    </row>
    <row r="220" spans="1:12" ht="24.6" x14ac:dyDescent="0.4">
      <c r="A220" s="57" t="s">
        <v>32</v>
      </c>
      <c r="B220" s="19">
        <v>50</v>
      </c>
      <c r="C220" s="39">
        <v>3.8</v>
      </c>
      <c r="D220" s="39">
        <v>4.2</v>
      </c>
      <c r="E220" s="39">
        <v>29.2</v>
      </c>
      <c r="F220" s="41">
        <v>155.84</v>
      </c>
      <c r="G220" s="39">
        <v>0</v>
      </c>
      <c r="H220" s="39">
        <v>0</v>
      </c>
      <c r="I220" s="39">
        <v>56</v>
      </c>
      <c r="J220" s="39">
        <v>12</v>
      </c>
      <c r="K220" s="39">
        <v>0</v>
      </c>
      <c r="L220" s="13"/>
    </row>
    <row r="221" spans="1:12" ht="24.6" x14ac:dyDescent="0.4">
      <c r="A221" s="31" t="s">
        <v>15</v>
      </c>
      <c r="B221" s="19"/>
      <c r="C221" s="35">
        <f t="shared" ref="C221:K221" si="19">SUM(C215:C220)</f>
        <v>15.122999999999998</v>
      </c>
      <c r="D221" s="35">
        <f t="shared" si="19"/>
        <v>20.085000000000001</v>
      </c>
      <c r="E221" s="35">
        <f t="shared" si="19"/>
        <v>81.506799999999998</v>
      </c>
      <c r="F221" s="35">
        <f t="shared" si="19"/>
        <v>578.02499999999998</v>
      </c>
      <c r="G221" s="35">
        <f t="shared" si="19"/>
        <v>27.620999999999999</v>
      </c>
      <c r="H221" s="35">
        <f t="shared" si="19"/>
        <v>14.375</v>
      </c>
      <c r="I221" s="35">
        <f t="shared" si="19"/>
        <v>180.49799999999999</v>
      </c>
      <c r="J221" s="35">
        <f t="shared" si="19"/>
        <v>117.935</v>
      </c>
      <c r="K221" s="35">
        <f t="shared" si="19"/>
        <v>3.2800000000000002</v>
      </c>
      <c r="L221" s="13"/>
    </row>
    <row r="222" spans="1:12" ht="24.6" x14ac:dyDescent="0.4">
      <c r="A222" s="31"/>
      <c r="B222" s="19"/>
      <c r="C222" s="39"/>
      <c r="D222" s="39"/>
      <c r="E222" s="39"/>
      <c r="F222" s="41"/>
      <c r="G222" s="39"/>
      <c r="H222" s="39"/>
      <c r="I222" s="39"/>
      <c r="J222" s="39"/>
      <c r="K222" s="39"/>
      <c r="L222" s="13"/>
    </row>
    <row r="223" spans="1:12" ht="24.6" x14ac:dyDescent="0.4">
      <c r="A223" s="34" t="s">
        <v>18</v>
      </c>
      <c r="B223" s="19"/>
      <c r="C223" s="35"/>
      <c r="D223" s="35"/>
      <c r="E223" s="35"/>
      <c r="F223" s="35"/>
      <c r="G223" s="35"/>
      <c r="H223" s="35"/>
      <c r="I223" s="35"/>
      <c r="J223" s="35"/>
      <c r="K223" s="35"/>
      <c r="L223" s="13"/>
    </row>
    <row r="224" spans="1:12" ht="24.6" x14ac:dyDescent="0.4">
      <c r="A224" s="31" t="s">
        <v>16</v>
      </c>
      <c r="B224" s="69"/>
      <c r="C224" s="54"/>
      <c r="D224" s="54"/>
      <c r="E224" s="54"/>
      <c r="F224" s="54"/>
      <c r="G224" s="54"/>
      <c r="H224" s="54"/>
      <c r="I224" s="54"/>
      <c r="J224" s="54"/>
      <c r="K224" s="54"/>
      <c r="L224" s="13"/>
    </row>
    <row r="225" spans="1:12" ht="24.6" x14ac:dyDescent="0.4">
      <c r="A225" s="69" t="s">
        <v>67</v>
      </c>
      <c r="B225" s="30">
        <v>250</v>
      </c>
      <c r="C225" s="60">
        <v>10.25</v>
      </c>
      <c r="D225" s="60">
        <v>4.5750000000000002</v>
      </c>
      <c r="E225" s="60">
        <v>16.899999999999999</v>
      </c>
      <c r="F225" s="60">
        <v>168.2</v>
      </c>
      <c r="G225" s="60">
        <v>8.9</v>
      </c>
      <c r="H225" s="60">
        <v>2.5000000000000001E-2</v>
      </c>
      <c r="I225" s="60">
        <v>0</v>
      </c>
      <c r="J225" s="60">
        <v>102.15</v>
      </c>
      <c r="K225" s="60">
        <v>13.25</v>
      </c>
      <c r="L225" s="13"/>
    </row>
    <row r="226" spans="1:12" ht="24.6" x14ac:dyDescent="0.4">
      <c r="A226" s="57" t="s">
        <v>68</v>
      </c>
      <c r="B226" s="19">
        <v>50</v>
      </c>
      <c r="C226" s="39">
        <v>7.58</v>
      </c>
      <c r="D226" s="39">
        <v>9.1</v>
      </c>
      <c r="E226" s="39">
        <v>9.6</v>
      </c>
      <c r="F226" s="39">
        <v>158</v>
      </c>
      <c r="G226" s="39">
        <v>0.9</v>
      </c>
      <c r="H226" s="39">
        <v>0</v>
      </c>
      <c r="I226" s="39">
        <v>0</v>
      </c>
      <c r="J226" s="39">
        <v>22</v>
      </c>
      <c r="K226" s="39">
        <v>0.8</v>
      </c>
      <c r="L226" s="13"/>
    </row>
    <row r="227" spans="1:12" ht="24.6" x14ac:dyDescent="0.4">
      <c r="A227" s="57" t="s">
        <v>69</v>
      </c>
      <c r="B227" s="19">
        <v>50</v>
      </c>
      <c r="C227" s="39">
        <v>0.39</v>
      </c>
      <c r="D227" s="39">
        <v>1.1200000000000001</v>
      </c>
      <c r="E227" s="39">
        <v>3.04</v>
      </c>
      <c r="F227" s="39">
        <v>23.67</v>
      </c>
      <c r="G227" s="68">
        <v>0.8</v>
      </c>
      <c r="H227" s="68">
        <v>5.0000000000000001E-3</v>
      </c>
      <c r="I227" s="68">
        <v>0</v>
      </c>
      <c r="J227" s="68">
        <v>3.5249999999999999</v>
      </c>
      <c r="K227" s="68">
        <v>0.11</v>
      </c>
      <c r="L227" s="13"/>
    </row>
    <row r="228" spans="1:12" ht="24.6" x14ac:dyDescent="0.4">
      <c r="A228" s="57" t="s">
        <v>55</v>
      </c>
      <c r="B228" s="19">
        <v>100</v>
      </c>
      <c r="C228" s="39">
        <v>2.351</v>
      </c>
      <c r="D228" s="39">
        <v>16.8</v>
      </c>
      <c r="E228" s="39">
        <v>3.81</v>
      </c>
      <c r="F228" s="41">
        <v>100.5</v>
      </c>
      <c r="G228" s="39">
        <v>14.74</v>
      </c>
      <c r="H228" s="42">
        <v>0.12</v>
      </c>
      <c r="I228" s="39">
        <v>453.56</v>
      </c>
      <c r="J228" s="39">
        <v>114.15</v>
      </c>
      <c r="K228" s="39">
        <v>0.25</v>
      </c>
      <c r="L228" s="13"/>
    </row>
    <row r="229" spans="1:12" ht="24.6" x14ac:dyDescent="0.4">
      <c r="A229" s="46" t="s">
        <v>62</v>
      </c>
      <c r="B229" s="19">
        <v>30</v>
      </c>
      <c r="C229" s="39">
        <v>0.6</v>
      </c>
      <c r="D229" s="39">
        <v>0.24</v>
      </c>
      <c r="E229" s="39">
        <v>1.38</v>
      </c>
      <c r="F229" s="41">
        <v>12.6</v>
      </c>
      <c r="G229" s="39">
        <v>3</v>
      </c>
      <c r="H229" s="42">
        <v>0</v>
      </c>
      <c r="I229" s="39">
        <v>87</v>
      </c>
      <c r="J229" s="39">
        <v>6.9</v>
      </c>
      <c r="K229" s="39">
        <v>0.18</v>
      </c>
      <c r="L229" s="13"/>
    </row>
    <row r="230" spans="1:12" ht="24.6" x14ac:dyDescent="0.4">
      <c r="A230" s="57" t="s">
        <v>73</v>
      </c>
      <c r="B230" s="19">
        <v>200</v>
      </c>
      <c r="C230" s="39">
        <v>0.2</v>
      </c>
      <c r="D230" s="39">
        <v>0</v>
      </c>
      <c r="E230" s="39">
        <v>0</v>
      </c>
      <c r="F230" s="41">
        <v>2</v>
      </c>
      <c r="G230" s="39">
        <v>0</v>
      </c>
      <c r="H230" s="39">
        <v>0</v>
      </c>
      <c r="I230" s="39">
        <v>0</v>
      </c>
      <c r="J230" s="39">
        <v>1</v>
      </c>
      <c r="K230" s="39">
        <v>0.1</v>
      </c>
      <c r="L230" s="13"/>
    </row>
    <row r="231" spans="1:12" ht="24.6" x14ac:dyDescent="0.4">
      <c r="A231" s="57" t="s">
        <v>32</v>
      </c>
      <c r="B231" s="19">
        <v>50</v>
      </c>
      <c r="C231" s="39">
        <v>3.8</v>
      </c>
      <c r="D231" s="39">
        <v>4.2</v>
      </c>
      <c r="E231" s="39">
        <v>29.2</v>
      </c>
      <c r="F231" s="41">
        <v>155.84</v>
      </c>
      <c r="G231" s="39">
        <v>0</v>
      </c>
      <c r="H231" s="39">
        <v>0</v>
      </c>
      <c r="I231" s="39">
        <v>56</v>
      </c>
      <c r="J231" s="39">
        <v>12</v>
      </c>
      <c r="K231" s="39">
        <v>0</v>
      </c>
      <c r="L231" s="13"/>
    </row>
    <row r="232" spans="1:12" ht="24.6" x14ac:dyDescent="0.4">
      <c r="A232" s="31" t="s">
        <v>15</v>
      </c>
      <c r="B232" s="19"/>
      <c r="C232" s="35">
        <f t="shared" ref="C232:K232" si="20">SUM(C225:C231)</f>
        <v>25.170999999999999</v>
      </c>
      <c r="D232" s="35">
        <f t="shared" si="20"/>
        <v>36.035000000000004</v>
      </c>
      <c r="E232" s="35">
        <f t="shared" si="20"/>
        <v>63.930000000000007</v>
      </c>
      <c r="F232" s="35">
        <f t="shared" si="20"/>
        <v>620.81000000000006</v>
      </c>
      <c r="G232" s="35">
        <f t="shared" si="20"/>
        <v>28.340000000000003</v>
      </c>
      <c r="H232" s="35">
        <f t="shared" si="20"/>
        <v>0.15</v>
      </c>
      <c r="I232" s="35">
        <f t="shared" si="20"/>
        <v>596.55999999999995</v>
      </c>
      <c r="J232" s="35">
        <f t="shared" si="20"/>
        <v>261.72500000000002</v>
      </c>
      <c r="K232" s="35">
        <f t="shared" si="20"/>
        <v>14.69</v>
      </c>
      <c r="L232" s="13"/>
    </row>
    <row r="233" spans="1:12" ht="24.6" x14ac:dyDescent="0.4">
      <c r="A233" s="31"/>
      <c r="B233" s="19"/>
      <c r="C233" s="35"/>
      <c r="D233" s="35"/>
      <c r="E233" s="35"/>
      <c r="F233" s="35"/>
      <c r="G233" s="35"/>
      <c r="H233" s="35"/>
      <c r="I233" s="35"/>
      <c r="J233" s="35"/>
      <c r="K233" s="35"/>
      <c r="L233" s="13"/>
    </row>
    <row r="234" spans="1:12" ht="24.6" x14ac:dyDescent="0.4">
      <c r="A234" s="34" t="s">
        <v>19</v>
      </c>
      <c r="B234" s="19"/>
      <c r="C234" s="39"/>
      <c r="D234" s="39"/>
      <c r="E234" s="39"/>
      <c r="F234" s="39"/>
      <c r="G234" s="39"/>
      <c r="H234" s="39"/>
      <c r="I234" s="39"/>
      <c r="J234" s="39"/>
      <c r="K234" s="39"/>
      <c r="L234" s="13"/>
    </row>
    <row r="235" spans="1:12" ht="24.6" x14ac:dyDescent="0.4">
      <c r="A235" s="31" t="s">
        <v>16</v>
      </c>
      <c r="B235" s="19"/>
      <c r="C235" s="39"/>
      <c r="D235" s="39"/>
      <c r="E235" s="39"/>
      <c r="F235" s="39"/>
      <c r="G235" s="39"/>
      <c r="H235" s="39"/>
      <c r="I235" s="39"/>
      <c r="J235" s="39"/>
      <c r="K235" s="39"/>
      <c r="L235" s="13"/>
    </row>
    <row r="236" spans="1:12" ht="24.6" x14ac:dyDescent="0.25">
      <c r="A236" s="58" t="s">
        <v>61</v>
      </c>
      <c r="B236" s="59">
        <v>50</v>
      </c>
      <c r="C236" s="60">
        <v>0.72</v>
      </c>
      <c r="D236" s="60">
        <v>3.04</v>
      </c>
      <c r="E236" s="60">
        <v>4.18</v>
      </c>
      <c r="F236" s="60">
        <v>46.95</v>
      </c>
      <c r="G236" s="60">
        <v>4.75</v>
      </c>
      <c r="H236" s="60">
        <v>0</v>
      </c>
      <c r="I236" s="60">
        <v>0</v>
      </c>
      <c r="J236" s="60">
        <v>35.15</v>
      </c>
      <c r="K236" s="60">
        <v>1.33</v>
      </c>
      <c r="L236" s="13"/>
    </row>
    <row r="237" spans="1:12" ht="24.6" x14ac:dyDescent="0.4">
      <c r="A237" s="57" t="s">
        <v>50</v>
      </c>
      <c r="B237" s="24" t="s">
        <v>51</v>
      </c>
      <c r="C237" s="39">
        <v>3</v>
      </c>
      <c r="D237" s="39">
        <v>2.5</v>
      </c>
      <c r="E237" s="39">
        <v>21</v>
      </c>
      <c r="F237" s="39">
        <v>121.5</v>
      </c>
      <c r="G237" s="42">
        <v>1.3</v>
      </c>
      <c r="H237" s="39">
        <v>20.3</v>
      </c>
      <c r="I237" s="39">
        <v>598.79999999999995</v>
      </c>
      <c r="J237" s="39">
        <v>32.5</v>
      </c>
      <c r="K237" s="42">
        <v>1.25</v>
      </c>
      <c r="L237" s="13"/>
    </row>
    <row r="238" spans="1:12" ht="24.6" x14ac:dyDescent="0.4">
      <c r="A238" s="57" t="s">
        <v>47</v>
      </c>
      <c r="B238" s="30" t="s">
        <v>82</v>
      </c>
      <c r="C238" s="39">
        <v>16.899999999999999</v>
      </c>
      <c r="D238" s="39">
        <v>13.86</v>
      </c>
      <c r="E238" s="42">
        <v>4.0750000000000002</v>
      </c>
      <c r="F238" s="41">
        <v>144.13</v>
      </c>
      <c r="G238" s="39">
        <v>1.093</v>
      </c>
      <c r="H238" s="39">
        <v>0</v>
      </c>
      <c r="I238" s="39">
        <v>0</v>
      </c>
      <c r="J238" s="39">
        <v>20.87</v>
      </c>
      <c r="K238" s="42">
        <v>1.988</v>
      </c>
      <c r="L238" s="13"/>
    </row>
    <row r="239" spans="1:12" ht="24.6" x14ac:dyDescent="0.4">
      <c r="A239" s="46" t="s">
        <v>57</v>
      </c>
      <c r="B239" s="30">
        <v>100</v>
      </c>
      <c r="C239" s="39">
        <v>4.0199999999999996</v>
      </c>
      <c r="D239" s="39">
        <v>6.7</v>
      </c>
      <c r="E239" s="39">
        <v>18.760000000000002</v>
      </c>
      <c r="F239" s="39">
        <v>148.74</v>
      </c>
      <c r="G239" s="39">
        <v>0</v>
      </c>
      <c r="H239" s="39">
        <v>0</v>
      </c>
      <c r="I239" s="39">
        <v>113.9</v>
      </c>
      <c r="J239" s="39">
        <v>11.39</v>
      </c>
      <c r="K239" s="39">
        <v>2.0099999999999998</v>
      </c>
      <c r="L239" s="13"/>
    </row>
    <row r="240" spans="1:12" ht="24.6" x14ac:dyDescent="0.4">
      <c r="A240" s="57" t="s">
        <v>73</v>
      </c>
      <c r="B240" s="19">
        <v>200</v>
      </c>
      <c r="C240" s="39">
        <v>0.2</v>
      </c>
      <c r="D240" s="39">
        <v>0</v>
      </c>
      <c r="E240" s="39">
        <v>0</v>
      </c>
      <c r="F240" s="41">
        <v>2</v>
      </c>
      <c r="G240" s="39">
        <v>0</v>
      </c>
      <c r="H240" s="39">
        <v>0</v>
      </c>
      <c r="I240" s="39">
        <v>0</v>
      </c>
      <c r="J240" s="39">
        <v>1</v>
      </c>
      <c r="K240" s="39">
        <v>0.1</v>
      </c>
      <c r="L240" s="13"/>
    </row>
    <row r="241" spans="1:12" ht="24.6" x14ac:dyDescent="0.4">
      <c r="A241" s="57" t="s">
        <v>32</v>
      </c>
      <c r="B241" s="19">
        <v>50</v>
      </c>
      <c r="C241" s="39">
        <v>3.8</v>
      </c>
      <c r="D241" s="39">
        <v>4.2</v>
      </c>
      <c r="E241" s="39">
        <v>29.2</v>
      </c>
      <c r="F241" s="41">
        <v>155.84</v>
      </c>
      <c r="G241" s="39">
        <v>0</v>
      </c>
      <c r="H241" s="39">
        <v>0</v>
      </c>
      <c r="I241" s="39">
        <v>56</v>
      </c>
      <c r="J241" s="39">
        <v>12</v>
      </c>
      <c r="K241" s="39">
        <v>0</v>
      </c>
      <c r="L241" s="13"/>
    </row>
    <row r="242" spans="1:12" ht="24.6" x14ac:dyDescent="0.4">
      <c r="A242" s="31" t="s">
        <v>15</v>
      </c>
      <c r="B242" s="19"/>
      <c r="C242" s="35">
        <f>SUM(C236:C241)</f>
        <v>28.639999999999997</v>
      </c>
      <c r="D242" s="35">
        <f t="shared" ref="D242:K242" si="21">SUM(D236:D241)</f>
        <v>30.299999999999997</v>
      </c>
      <c r="E242" s="35">
        <f t="shared" si="21"/>
        <v>77.215000000000003</v>
      </c>
      <c r="F242" s="35">
        <f t="shared" si="21"/>
        <v>619.16</v>
      </c>
      <c r="G242" s="35">
        <f t="shared" si="21"/>
        <v>7.1429999999999998</v>
      </c>
      <c r="H242" s="35">
        <f t="shared" si="21"/>
        <v>20.3</v>
      </c>
      <c r="I242" s="35">
        <f t="shared" si="21"/>
        <v>768.69999999999993</v>
      </c>
      <c r="J242" s="35">
        <f t="shared" si="21"/>
        <v>112.91000000000001</v>
      </c>
      <c r="K242" s="35">
        <f t="shared" si="21"/>
        <v>6.677999999999999</v>
      </c>
      <c r="L242" s="13"/>
    </row>
    <row r="243" spans="1:12" ht="24.6" x14ac:dyDescent="0.4">
      <c r="A243" s="31"/>
      <c r="B243" s="19"/>
      <c r="C243" s="35"/>
      <c r="D243" s="35"/>
      <c r="E243" s="35"/>
      <c r="F243" s="35"/>
      <c r="G243" s="35"/>
      <c r="H243" s="35"/>
      <c r="I243" s="35"/>
      <c r="J243" s="35"/>
      <c r="K243" s="35"/>
      <c r="L243" s="13"/>
    </row>
    <row r="244" spans="1:12" ht="24.6" x14ac:dyDescent="0.4">
      <c r="A244" s="34" t="s">
        <v>20</v>
      </c>
      <c r="B244" s="19"/>
      <c r="C244" s="35"/>
      <c r="D244" s="35"/>
      <c r="E244" s="35"/>
      <c r="F244" s="35"/>
      <c r="G244" s="35"/>
      <c r="H244" s="35"/>
      <c r="I244" s="35"/>
      <c r="J244" s="35"/>
      <c r="K244" s="35"/>
      <c r="L244" s="13"/>
    </row>
    <row r="245" spans="1:12" ht="24.6" x14ac:dyDescent="0.4">
      <c r="A245" s="31" t="s">
        <v>16</v>
      </c>
      <c r="B245" s="19"/>
      <c r="C245" s="35"/>
      <c r="D245" s="35"/>
      <c r="E245" s="35"/>
      <c r="F245" s="35"/>
      <c r="G245" s="35"/>
      <c r="H245" s="35"/>
      <c r="I245" s="35"/>
      <c r="J245" s="35"/>
      <c r="K245" s="35"/>
      <c r="L245" s="13"/>
    </row>
    <row r="246" spans="1:12" ht="24.6" x14ac:dyDescent="0.4">
      <c r="A246" s="57" t="s">
        <v>59</v>
      </c>
      <c r="B246" s="30">
        <v>250</v>
      </c>
      <c r="C246" s="39">
        <v>2</v>
      </c>
      <c r="D246" s="39">
        <v>4</v>
      </c>
      <c r="E246" s="42">
        <v>12.7</v>
      </c>
      <c r="F246" s="41">
        <v>97.5</v>
      </c>
      <c r="G246" s="39">
        <v>0</v>
      </c>
      <c r="H246" s="39">
        <v>0</v>
      </c>
      <c r="I246" s="39">
        <v>0</v>
      </c>
      <c r="J246" s="39">
        <v>0</v>
      </c>
      <c r="K246" s="42">
        <v>0</v>
      </c>
      <c r="L246" s="13"/>
    </row>
    <row r="247" spans="1:12" ht="24.6" x14ac:dyDescent="0.4">
      <c r="A247" s="57" t="s">
        <v>49</v>
      </c>
      <c r="B247" s="19">
        <v>50</v>
      </c>
      <c r="C247" s="39">
        <v>6.6</v>
      </c>
      <c r="D247" s="39">
        <v>6.79</v>
      </c>
      <c r="E247" s="39">
        <v>5.26</v>
      </c>
      <c r="F247" s="39">
        <v>107</v>
      </c>
      <c r="G247" s="39">
        <v>0.14000000000000001</v>
      </c>
      <c r="H247" s="39">
        <v>26.67</v>
      </c>
      <c r="I247" s="39">
        <v>36</v>
      </c>
      <c r="J247" s="39">
        <v>40.92</v>
      </c>
      <c r="K247" s="39">
        <v>0.51</v>
      </c>
      <c r="L247" s="13"/>
    </row>
    <row r="248" spans="1:12" ht="24.6" x14ac:dyDescent="0.4">
      <c r="A248" s="57" t="s">
        <v>37</v>
      </c>
      <c r="B248" s="19">
        <v>150</v>
      </c>
      <c r="C248" s="39">
        <v>3</v>
      </c>
      <c r="D248" s="39">
        <v>6</v>
      </c>
      <c r="E248" s="39">
        <v>16</v>
      </c>
      <c r="F248" s="39">
        <v>132</v>
      </c>
      <c r="G248" s="39">
        <v>3</v>
      </c>
      <c r="H248" s="39">
        <v>28</v>
      </c>
      <c r="I248" s="39">
        <v>444</v>
      </c>
      <c r="J248" s="39">
        <v>49</v>
      </c>
      <c r="K248" s="39">
        <v>2</v>
      </c>
      <c r="L248" s="13"/>
    </row>
    <row r="249" spans="1:12" ht="24.6" x14ac:dyDescent="0.4">
      <c r="A249" s="46" t="s">
        <v>62</v>
      </c>
      <c r="B249" s="19">
        <v>30</v>
      </c>
      <c r="C249" s="39">
        <v>0.6</v>
      </c>
      <c r="D249" s="39">
        <v>0.24</v>
      </c>
      <c r="E249" s="39">
        <v>1.38</v>
      </c>
      <c r="F249" s="41">
        <v>12.6</v>
      </c>
      <c r="G249" s="39">
        <v>3</v>
      </c>
      <c r="H249" s="42">
        <v>0</v>
      </c>
      <c r="I249" s="39">
        <v>87</v>
      </c>
      <c r="J249" s="39">
        <v>6.9</v>
      </c>
      <c r="K249" s="39">
        <v>0.18</v>
      </c>
      <c r="L249" s="13"/>
    </row>
    <row r="250" spans="1:12" ht="24.6" x14ac:dyDescent="0.4">
      <c r="A250" s="57" t="s">
        <v>73</v>
      </c>
      <c r="B250" s="19">
        <v>200</v>
      </c>
      <c r="C250" s="39">
        <v>0.2</v>
      </c>
      <c r="D250" s="39">
        <v>0</v>
      </c>
      <c r="E250" s="39">
        <v>0</v>
      </c>
      <c r="F250" s="41">
        <v>2</v>
      </c>
      <c r="G250" s="39">
        <v>0</v>
      </c>
      <c r="H250" s="39">
        <v>0</v>
      </c>
      <c r="I250" s="39">
        <v>0</v>
      </c>
      <c r="J250" s="39">
        <v>1</v>
      </c>
      <c r="K250" s="39">
        <v>0.1</v>
      </c>
      <c r="L250" s="13"/>
    </row>
    <row r="251" spans="1:12" ht="24.6" x14ac:dyDescent="0.4">
      <c r="A251" s="57" t="s">
        <v>32</v>
      </c>
      <c r="B251" s="19">
        <v>50</v>
      </c>
      <c r="C251" s="39">
        <v>3.8</v>
      </c>
      <c r="D251" s="39">
        <v>4.2</v>
      </c>
      <c r="E251" s="39">
        <v>29.2</v>
      </c>
      <c r="F251" s="41">
        <v>155.84</v>
      </c>
      <c r="G251" s="39">
        <v>0</v>
      </c>
      <c r="H251" s="39">
        <v>0</v>
      </c>
      <c r="I251" s="39">
        <v>56</v>
      </c>
      <c r="J251" s="39">
        <v>12</v>
      </c>
      <c r="K251" s="39">
        <v>0</v>
      </c>
      <c r="L251" s="13"/>
    </row>
    <row r="252" spans="1:12" ht="24.6" x14ac:dyDescent="0.4">
      <c r="A252" s="31" t="s">
        <v>15</v>
      </c>
      <c r="B252" s="19"/>
      <c r="C252" s="35">
        <f t="shared" ref="C252:K252" si="22">SUM(C247:C251)</f>
        <v>14.2</v>
      </c>
      <c r="D252" s="35">
        <f t="shared" si="22"/>
        <v>17.23</v>
      </c>
      <c r="E252" s="35">
        <f t="shared" si="22"/>
        <v>51.839999999999996</v>
      </c>
      <c r="F252" s="35">
        <f t="shared" si="22"/>
        <v>409.44</v>
      </c>
      <c r="G252" s="35">
        <f t="shared" si="22"/>
        <v>6.1400000000000006</v>
      </c>
      <c r="H252" s="35">
        <f t="shared" si="22"/>
        <v>54.67</v>
      </c>
      <c r="I252" s="35">
        <f t="shared" si="22"/>
        <v>623</v>
      </c>
      <c r="J252" s="35">
        <f t="shared" si="22"/>
        <v>109.82000000000001</v>
      </c>
      <c r="K252" s="35">
        <f t="shared" si="22"/>
        <v>2.79</v>
      </c>
      <c r="L252" s="13"/>
    </row>
    <row r="253" spans="1:12" ht="24.6" x14ac:dyDescent="0.4">
      <c r="A253" s="31"/>
      <c r="B253" s="19"/>
      <c r="C253" s="39"/>
      <c r="D253" s="39"/>
      <c r="E253" s="39"/>
      <c r="F253" s="39"/>
      <c r="G253" s="39"/>
      <c r="H253" s="39"/>
      <c r="I253" s="39"/>
      <c r="J253" s="39"/>
      <c r="K253" s="39"/>
      <c r="L253" s="13"/>
    </row>
    <row r="254" spans="1:12" ht="24.6" x14ac:dyDescent="0.4">
      <c r="A254" s="31" t="s">
        <v>77</v>
      </c>
      <c r="B254" s="19"/>
      <c r="C254" s="39"/>
      <c r="D254" s="39"/>
      <c r="E254" s="39"/>
      <c r="F254" s="39"/>
      <c r="G254" s="39"/>
      <c r="H254" s="39"/>
      <c r="I254" s="39"/>
      <c r="J254" s="39"/>
      <c r="K254" s="39"/>
      <c r="L254" s="13"/>
    </row>
    <row r="255" spans="1:12" ht="24.6" x14ac:dyDescent="0.4">
      <c r="A255" s="31" t="s">
        <v>78</v>
      </c>
      <c r="B255" s="19"/>
      <c r="C255" s="39"/>
      <c r="D255" s="39"/>
      <c r="E255" s="39"/>
      <c r="F255" s="39"/>
      <c r="G255" s="39"/>
      <c r="H255" s="39"/>
      <c r="I255" s="39"/>
      <c r="J255" s="39"/>
      <c r="K255" s="39"/>
      <c r="L255" s="13"/>
    </row>
    <row r="256" spans="1:12" ht="24.6" x14ac:dyDescent="0.4">
      <c r="A256" s="74" t="s">
        <v>79</v>
      </c>
      <c r="B256" s="19">
        <v>150</v>
      </c>
      <c r="C256" s="39">
        <v>9.1999999999999993</v>
      </c>
      <c r="D256" s="39">
        <v>12.2</v>
      </c>
      <c r="E256" s="39">
        <v>81.8</v>
      </c>
      <c r="F256" s="39">
        <v>503</v>
      </c>
      <c r="G256" s="39">
        <v>0.2</v>
      </c>
      <c r="H256" s="39">
        <v>0.2</v>
      </c>
      <c r="I256" s="39">
        <v>0</v>
      </c>
      <c r="J256" s="39">
        <v>83.2</v>
      </c>
      <c r="K256" s="39">
        <v>0.2</v>
      </c>
      <c r="L256" s="13"/>
    </row>
    <row r="257" spans="1:12" ht="24.6" x14ac:dyDescent="0.4">
      <c r="A257" s="57" t="s">
        <v>73</v>
      </c>
      <c r="B257" s="19">
        <v>200</v>
      </c>
      <c r="C257" s="39">
        <v>0.2</v>
      </c>
      <c r="D257" s="39">
        <v>0</v>
      </c>
      <c r="E257" s="39">
        <v>0</v>
      </c>
      <c r="F257" s="41">
        <v>2</v>
      </c>
      <c r="G257" s="39">
        <v>0</v>
      </c>
      <c r="H257" s="39">
        <v>0</v>
      </c>
      <c r="I257" s="39">
        <v>0</v>
      </c>
      <c r="J257" s="39">
        <v>1</v>
      </c>
      <c r="K257" s="39">
        <v>0.1</v>
      </c>
      <c r="L257" s="13"/>
    </row>
    <row r="258" spans="1:12" ht="24.6" x14ac:dyDescent="0.4">
      <c r="A258" s="31" t="s">
        <v>15</v>
      </c>
      <c r="B258" s="19"/>
      <c r="C258" s="76">
        <f t="shared" ref="C258:K258" si="23">SUM(C256:C257)</f>
        <v>9.3999999999999986</v>
      </c>
      <c r="D258" s="76">
        <f t="shared" si="23"/>
        <v>12.2</v>
      </c>
      <c r="E258" s="76">
        <f t="shared" si="23"/>
        <v>81.8</v>
      </c>
      <c r="F258" s="76">
        <f t="shared" si="23"/>
        <v>505</v>
      </c>
      <c r="G258" s="76">
        <f t="shared" si="23"/>
        <v>0.2</v>
      </c>
      <c r="H258" s="76">
        <f t="shared" si="23"/>
        <v>0.2</v>
      </c>
      <c r="I258" s="76">
        <f t="shared" si="23"/>
        <v>0</v>
      </c>
      <c r="J258" s="76">
        <f t="shared" si="23"/>
        <v>84.2</v>
      </c>
      <c r="K258" s="76">
        <f t="shared" si="23"/>
        <v>0.30000000000000004</v>
      </c>
      <c r="L258" s="13"/>
    </row>
    <row r="259" spans="1:12" ht="24.6" x14ac:dyDescent="0.4">
      <c r="A259" s="31"/>
      <c r="B259" s="19"/>
      <c r="C259" s="39"/>
      <c r="D259" s="39"/>
      <c r="E259" s="39"/>
      <c r="F259" s="39"/>
      <c r="G259" s="39"/>
      <c r="H259" s="39"/>
      <c r="I259" s="39"/>
      <c r="J259" s="39"/>
      <c r="K259" s="39"/>
      <c r="L259" s="13"/>
    </row>
    <row r="260" spans="1:12" ht="24.6" x14ac:dyDescent="0.4">
      <c r="A260" s="15"/>
      <c r="B260" s="16"/>
      <c r="C260" s="17"/>
      <c r="D260" s="17"/>
      <c r="E260" s="17"/>
      <c r="F260" s="17"/>
      <c r="G260" s="17"/>
      <c r="H260" s="17"/>
      <c r="I260" s="17"/>
      <c r="J260" s="17"/>
      <c r="K260" s="17"/>
      <c r="L260" s="13"/>
    </row>
    <row r="261" spans="1:12" ht="24.6" x14ac:dyDescent="0.4">
      <c r="A261" s="4"/>
      <c r="B261" s="2"/>
      <c r="C261" s="9"/>
      <c r="D261" s="9"/>
      <c r="E261" s="9"/>
      <c r="F261" s="9"/>
      <c r="G261" s="9"/>
      <c r="H261" s="9"/>
      <c r="I261" s="9"/>
      <c r="J261" s="9"/>
      <c r="K261" s="9"/>
      <c r="L261" s="13"/>
    </row>
    <row r="262" spans="1:12" ht="24.6" x14ac:dyDescent="0.4">
      <c r="A262" s="1"/>
      <c r="B262" s="2"/>
      <c r="C262" s="9"/>
      <c r="D262" s="9"/>
      <c r="E262" s="9"/>
      <c r="F262" s="9"/>
      <c r="G262" s="9"/>
      <c r="H262" s="9"/>
      <c r="I262" s="9"/>
      <c r="J262" s="9"/>
      <c r="K262" s="10"/>
      <c r="L262" s="13"/>
    </row>
    <row r="263" spans="1:12" ht="24.6" x14ac:dyDescent="0.4">
      <c r="A263" s="5" t="s">
        <v>22</v>
      </c>
      <c r="B263" s="2"/>
      <c r="C263" s="9"/>
      <c r="D263" s="9"/>
      <c r="E263" s="9"/>
      <c r="F263" s="9"/>
      <c r="G263" s="9"/>
      <c r="H263" s="9"/>
      <c r="I263" s="9"/>
      <c r="J263" s="9"/>
      <c r="K263" s="10"/>
      <c r="L263" s="13"/>
    </row>
    <row r="264" spans="1:12" ht="24.6" x14ac:dyDescent="0.4">
      <c r="A264" s="6" t="s">
        <v>23</v>
      </c>
      <c r="B264" s="2"/>
      <c r="C264" s="9"/>
      <c r="D264" s="9"/>
      <c r="E264" s="9"/>
      <c r="F264" s="9"/>
      <c r="G264" s="9"/>
      <c r="H264" s="9"/>
      <c r="I264" s="9"/>
      <c r="J264" s="9"/>
      <c r="K264" s="10"/>
      <c r="L264" s="13"/>
    </row>
    <row r="265" spans="1:12" ht="24.6" x14ac:dyDescent="0.4">
      <c r="A265" s="5" t="s">
        <v>24</v>
      </c>
      <c r="B265" s="2"/>
      <c r="C265" s="9"/>
      <c r="D265" s="9"/>
      <c r="E265" s="9"/>
      <c r="F265" s="11"/>
      <c r="G265" s="9"/>
      <c r="H265" s="9"/>
      <c r="I265" s="9"/>
      <c r="J265" s="9"/>
      <c r="K265" s="10"/>
      <c r="L265" s="13"/>
    </row>
    <row r="266" spans="1:12" ht="24.6" x14ac:dyDescent="0.4">
      <c r="A266" s="1" t="s">
        <v>25</v>
      </c>
      <c r="B266" s="8"/>
      <c r="C266" s="12"/>
      <c r="D266" s="12"/>
      <c r="E266" s="12"/>
      <c r="F266" s="12"/>
      <c r="G266" s="12"/>
      <c r="H266" s="12"/>
      <c r="I266" s="12"/>
      <c r="J266" s="12"/>
      <c r="K266" s="12"/>
      <c r="L266" s="13"/>
    </row>
    <row r="267" spans="1:12" ht="24.6" x14ac:dyDescent="0.4">
      <c r="A267" s="5" t="s">
        <v>26</v>
      </c>
      <c r="B267" s="8"/>
      <c r="C267" s="12"/>
      <c r="D267" s="12"/>
      <c r="E267" s="12"/>
      <c r="F267" s="12"/>
      <c r="G267" s="12"/>
      <c r="H267" s="12"/>
      <c r="I267" s="12"/>
      <c r="J267" s="12"/>
      <c r="K267" s="12"/>
      <c r="L267" s="13"/>
    </row>
    <row r="268" spans="1:12" ht="24.6" x14ac:dyDescent="0.4">
      <c r="A268" s="5" t="s">
        <v>27</v>
      </c>
      <c r="B268" s="2"/>
      <c r="C268" s="9"/>
      <c r="D268" s="9"/>
      <c r="E268" s="9"/>
      <c r="F268" s="9"/>
      <c r="G268" s="9"/>
      <c r="H268" s="9"/>
      <c r="I268" s="9"/>
      <c r="J268" s="9"/>
      <c r="K268" s="10"/>
      <c r="L268" s="13"/>
    </row>
    <row r="269" spans="1:12" ht="24.6" x14ac:dyDescent="0.4">
      <c r="A269" s="5" t="s">
        <v>28</v>
      </c>
      <c r="B269" s="2"/>
      <c r="C269" s="9"/>
      <c r="D269" s="9"/>
      <c r="E269" s="9"/>
      <c r="F269" s="9"/>
      <c r="G269" s="9"/>
      <c r="H269" s="9"/>
      <c r="I269" s="9"/>
      <c r="J269" s="9"/>
      <c r="K269" s="10"/>
      <c r="L269" s="13"/>
    </row>
    <row r="270" spans="1:12" ht="24.6" x14ac:dyDescent="0.4">
      <c r="A270" s="5" t="s">
        <v>29</v>
      </c>
      <c r="B270" s="2" t="s">
        <v>31</v>
      </c>
      <c r="C270" s="9"/>
      <c r="D270" s="9"/>
      <c r="E270" s="9"/>
      <c r="F270" s="11"/>
      <c r="G270" s="9"/>
      <c r="H270" s="9"/>
      <c r="I270" s="9"/>
      <c r="J270" s="9"/>
      <c r="K270" s="10"/>
      <c r="L270" s="13"/>
    </row>
    <row r="271" spans="1:12" ht="24.6" x14ac:dyDescent="0.4">
      <c r="A271" s="5" t="s">
        <v>30</v>
      </c>
      <c r="C271" s="13"/>
      <c r="D271" s="13"/>
      <c r="E271" s="13"/>
      <c r="F271" s="13"/>
      <c r="G271" s="13"/>
      <c r="H271" s="13"/>
      <c r="I271" s="13"/>
      <c r="J271" s="13"/>
      <c r="K271" s="13"/>
      <c r="L271" s="13"/>
    </row>
    <row r="272" spans="1:12" ht="49.2" x14ac:dyDescent="0.4">
      <c r="A272" s="7" t="s">
        <v>42</v>
      </c>
      <c r="C272" s="13"/>
      <c r="D272" s="13"/>
      <c r="E272" s="13"/>
      <c r="F272" s="13"/>
      <c r="G272" s="13"/>
      <c r="H272" s="13"/>
      <c r="I272" s="13"/>
      <c r="J272" s="13"/>
      <c r="K272" s="13"/>
      <c r="L272" s="13"/>
    </row>
    <row r="273" spans="1:12" ht="24.6" x14ac:dyDescent="0.4">
      <c r="A273" s="7" t="s">
        <v>41</v>
      </c>
      <c r="C273" s="13"/>
      <c r="D273" s="13"/>
      <c r="E273" s="13"/>
      <c r="F273" s="13"/>
      <c r="G273" s="13"/>
      <c r="H273" s="13"/>
      <c r="I273" s="13"/>
      <c r="J273" s="13"/>
      <c r="K273" s="13"/>
      <c r="L273" s="13"/>
    </row>
    <row r="274" spans="1:12" ht="24.6" x14ac:dyDescent="0.4">
      <c r="A274" s="7" t="s">
        <v>44</v>
      </c>
      <c r="C274" s="13"/>
      <c r="D274" s="13"/>
      <c r="E274" s="13"/>
      <c r="F274" s="13"/>
      <c r="G274" s="13"/>
      <c r="H274" s="13"/>
      <c r="I274" s="13"/>
      <c r="J274" s="13"/>
      <c r="K274" s="13"/>
      <c r="L274" s="13"/>
    </row>
    <row r="275" spans="1:12" ht="49.2" x14ac:dyDescent="0.4">
      <c r="A275" s="7" t="s">
        <v>40</v>
      </c>
    </row>
    <row r="276" spans="1:12" ht="73.8" x14ac:dyDescent="0.4">
      <c r="A276" s="7" t="s">
        <v>45</v>
      </c>
    </row>
    <row r="277" spans="1:12" ht="24.6" x14ac:dyDescent="0.4">
      <c r="A277" s="7" t="s">
        <v>46</v>
      </c>
    </row>
    <row r="278" spans="1:12" ht="18.600000000000001" x14ac:dyDescent="0.3">
      <c r="A278" s="8"/>
    </row>
    <row r="279" spans="1:12" ht="24.6" x14ac:dyDescent="0.4">
      <c r="A279" s="1"/>
    </row>
  </sheetData>
  <mergeCells count="22">
    <mergeCell ref="A1:K2"/>
    <mergeCell ref="A3:K3"/>
    <mergeCell ref="A200:A201"/>
    <mergeCell ref="B6:B7"/>
    <mergeCell ref="C6:E6"/>
    <mergeCell ref="F6:F7"/>
    <mergeCell ref="G6:J6"/>
    <mergeCell ref="A64:A65"/>
    <mergeCell ref="A142:A143"/>
    <mergeCell ref="B142:B143"/>
    <mergeCell ref="C142:E142"/>
    <mergeCell ref="F142:F143"/>
    <mergeCell ref="B202:B203"/>
    <mergeCell ref="C202:E202"/>
    <mergeCell ref="F202:F203"/>
    <mergeCell ref="G202:J202"/>
    <mergeCell ref="A6:A7"/>
    <mergeCell ref="G142:J142"/>
    <mergeCell ref="B64:B65"/>
    <mergeCell ref="C64:E64"/>
    <mergeCell ref="F64:F65"/>
    <mergeCell ref="G64:J64"/>
  </mergeCells>
  <pageMargins left="0.70866141732283472" right="0.70866141732283472" top="0.74803149606299213" bottom="0.74803149606299213" header="0.31496062992125984" footer="0.31496062992125984"/>
  <pageSetup paperSize="9" scale="50" orientation="landscape" useFirstPageNumber="1" horizontalDpi="300" verticalDpi="300" r:id="rId1"/>
  <headerFooter alignWithMargins="0"/>
  <rowBreaks count="6" manualBreakCount="6">
    <brk id="38" max="16383" man="1"/>
    <brk id="62" max="16383" man="1"/>
    <brk id="96" max="16383" man="1"/>
    <brk id="139" max="16383" man="1"/>
    <brk id="169" max="16383" man="1"/>
    <brk id="2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workbookViewId="0"/>
  </sheetViews>
  <sheetFormatPr defaultColWidth="11.5546875" defaultRowHeight="13.2" x14ac:dyDescent="0.25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workbookViewId="0"/>
  </sheetViews>
  <sheetFormatPr defaultColWidth="11.5546875" defaultRowHeight="13.2" x14ac:dyDescent="0.25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Excel_BuiltIn_Print_Area_1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Кобелев</dc:creator>
  <cp:lastModifiedBy>User</cp:lastModifiedBy>
  <cp:lastPrinted>2024-07-31T08:35:16Z</cp:lastPrinted>
  <dcterms:created xsi:type="dcterms:W3CDTF">2020-08-10T12:26:00Z</dcterms:created>
  <dcterms:modified xsi:type="dcterms:W3CDTF">2024-11-03T17:36:48Z</dcterms:modified>
</cp:coreProperties>
</file>